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VERİLER\"/>
    </mc:Choice>
  </mc:AlternateContent>
  <xr:revisionPtr revIDLastSave="0" documentId="13_ncr:1_{1D9465E9-5140-4E21-9DAB-C67EEAC1CD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ers. Dai. Bşk." sheetId="1" r:id="rId1"/>
    <sheet name="Yurtdışında Çalış. Yür. Öğr. El" sheetId="2" r:id="rId2"/>
    <sheet name="Personel Bilgileri" sheetId="3" r:id="rId3"/>
    <sheet name="İdari Personel Bilgileri" sheetId="10" r:id="rId4"/>
    <sheet name="Yönetici Personel Dağılımı" sheetId="5" r:id="rId5"/>
    <sheet name="Akademik Personel" sheetId="6" r:id="rId6"/>
    <sheet name="Akademik Pers. Görev Yer. Göre" sheetId="7" r:id="rId7"/>
    <sheet name="Yabancı Uyruklu Ak. Pers." sheetId="8" r:id="rId8"/>
    <sheet name="Hizmet İçi Eğitim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8" l="1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5" i="8"/>
  <c r="E38" i="8"/>
  <c r="D38" i="8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4" i="7"/>
  <c r="C30" i="7"/>
  <c r="D30" i="7"/>
  <c r="E30" i="7"/>
  <c r="F30" i="7"/>
  <c r="B30" i="7"/>
  <c r="H38" i="6"/>
  <c r="H39" i="6"/>
  <c r="H40" i="6"/>
  <c r="H41" i="6"/>
  <c r="H42" i="6"/>
  <c r="H37" i="6"/>
  <c r="D43" i="6"/>
  <c r="E43" i="6"/>
  <c r="F43" i="6"/>
  <c r="G43" i="6"/>
  <c r="C43" i="6"/>
  <c r="H27" i="6"/>
  <c r="H28" i="6"/>
  <c r="H29" i="6"/>
  <c r="H30" i="6"/>
  <c r="H31" i="6"/>
  <c r="C32" i="6"/>
  <c r="D32" i="6"/>
  <c r="E32" i="6"/>
  <c r="F32" i="6"/>
  <c r="G32" i="6"/>
  <c r="B32" i="6"/>
  <c r="C9" i="6"/>
  <c r="B9" i="6"/>
  <c r="D71" i="10"/>
  <c r="D70" i="10"/>
  <c r="D69" i="10"/>
  <c r="E78" i="10"/>
  <c r="E79" i="10"/>
  <c r="E80" i="10"/>
  <c r="E81" i="10"/>
  <c r="E82" i="10" s="1"/>
  <c r="E77" i="10"/>
  <c r="D82" i="10"/>
  <c r="C82" i="10"/>
  <c r="D5" i="10"/>
  <c r="D6" i="10"/>
  <c r="D7" i="10"/>
  <c r="D8" i="10"/>
  <c r="D9" i="10"/>
  <c r="D10" i="10"/>
  <c r="D11" i="10"/>
  <c r="D4" i="10"/>
  <c r="D12" i="10" s="1"/>
  <c r="C12" i="10"/>
  <c r="B12" i="10"/>
  <c r="E56" i="10"/>
  <c r="E57" i="10"/>
  <c r="E58" i="10"/>
  <c r="E59" i="10"/>
  <c r="E55" i="10"/>
  <c r="C60" i="10"/>
  <c r="D60" i="10"/>
  <c r="B60" i="10"/>
  <c r="C49" i="10"/>
  <c r="D49" i="10"/>
  <c r="B49" i="10"/>
  <c r="C38" i="10"/>
  <c r="D38" i="10"/>
  <c r="B38" i="10"/>
  <c r="C50" i="8"/>
  <c r="D50" i="8"/>
  <c r="E50" i="8"/>
  <c r="F50" i="8"/>
  <c r="G50" i="8"/>
  <c r="H50" i="8"/>
  <c r="I50" i="8"/>
  <c r="J50" i="8"/>
  <c r="B50" i="8"/>
  <c r="D92" i="10"/>
  <c r="E92" i="10"/>
  <c r="C92" i="10"/>
  <c r="C25" i="10"/>
  <c r="D25" i="10"/>
  <c r="E25" i="10"/>
  <c r="F25" i="10"/>
  <c r="G25" i="10"/>
  <c r="H25" i="10"/>
  <c r="I25" i="10"/>
  <c r="J25" i="10"/>
  <c r="K25" i="10"/>
  <c r="B25" i="10"/>
  <c r="C21" i="6"/>
  <c r="D21" i="6"/>
  <c r="E21" i="6"/>
  <c r="F21" i="6"/>
  <c r="G21" i="6"/>
  <c r="H21" i="6"/>
  <c r="I21" i="6"/>
  <c r="J21" i="6"/>
  <c r="B21" i="6"/>
  <c r="F38" i="8" l="1"/>
  <c r="G30" i="7"/>
  <c r="H43" i="6"/>
  <c r="H32" i="6"/>
  <c r="D9" i="6"/>
  <c r="E60" i="10"/>
</calcChain>
</file>

<file path=xl/sharedStrings.xml><?xml version="1.0" encoding="utf-8"?>
<sst xmlns="http://schemas.openxmlformats.org/spreadsheetml/2006/main" count="468" uniqueCount="224">
  <si>
    <t>Hazırlayan Birim</t>
  </si>
  <si>
    <t>Hazırlayan Personelin Adı Soyadı</t>
  </si>
  <si>
    <t>Birim Telefon No:</t>
  </si>
  <si>
    <t>Sorumlu Birim</t>
  </si>
  <si>
    <t>İş Birliği Yapılacak Birimler</t>
  </si>
  <si>
    <t>Performans Göstergeleri</t>
  </si>
  <si>
    <t>Not: * veriler toplam kümülatif olarak girilecektir.
Not: ** 2021-2025 Stratejik Planda yer alan gösterge hedefidir.</t>
  </si>
  <si>
    <t>Hedefe 
Etkisi
%</t>
  </si>
  <si>
    <t>Uluslararası bir üniversite olmak</t>
  </si>
  <si>
    <t>Personel Daire Başkanlığı</t>
  </si>
  <si>
    <t>Uluslararası İlişkiler Koordinatörlüğü
Akademik Birimler</t>
  </si>
  <si>
    <t>Akademik personel hareketliliğini arttırmak</t>
  </si>
  <si>
    <t xml:space="preserve">*Yurtdışında lisansüstü çalışmalar yürüten öğretim elemanı sayısı 
(Üç ay ve daha uzun süreli) </t>
  </si>
  <si>
    <t>Akademik Birimler, Uluslararası İlişkiler Koordinatörlüğü
Öğrenci İşleri Daire Başkanlığı</t>
  </si>
  <si>
    <t>Üniversitedeki uluslararası öğretim elemanı ve öğrenci sayısını arttırmak</t>
  </si>
  <si>
    <t>Uluslararası öğretim elemanı sayısı</t>
  </si>
  <si>
    <t>2024 Yılı
Gerçekleşen Veri
(1 Ocak-31 Aralık)</t>
  </si>
  <si>
    <t>Öğrenci sayısı/Öğretim elemanı</t>
  </si>
  <si>
    <t>Öğrenci İşleri Daire Başkanlığı</t>
  </si>
  <si>
    <t>Eğitim ve öğretim faaliyetlerinde kaliteyi arttırmak</t>
  </si>
  <si>
    <t>Öğretim elemanı başına düşen öğrenci sayısını düşürmek</t>
  </si>
  <si>
    <t>Amaç (A2)</t>
  </si>
  <si>
    <t>Hedef (H 2.3)</t>
  </si>
  <si>
    <t>Amaç (A1)</t>
  </si>
  <si>
    <t>Hedef (H 1.3)</t>
  </si>
  <si>
    <t>Hedef (H 1.5)</t>
  </si>
  <si>
    <t>Akademik Personel</t>
  </si>
  <si>
    <t>Yabancı Uyruklu Akademik Personel</t>
  </si>
  <si>
    <t>Geçici İşçi</t>
  </si>
  <si>
    <t>Kadın</t>
  </si>
  <si>
    <t>Erkek</t>
  </si>
  <si>
    <t>Toplam</t>
  </si>
  <si>
    <t>Hizmet Sınıfı</t>
  </si>
  <si>
    <t>Genel İdari Hizmetler</t>
  </si>
  <si>
    <t>Teknik Hizmetler</t>
  </si>
  <si>
    <t>Sağlık Hizmetleri</t>
  </si>
  <si>
    <t>Avukatlık Hizmetleri</t>
  </si>
  <si>
    <t>Yardımcı Hizmetler</t>
  </si>
  <si>
    <t>Lise</t>
  </si>
  <si>
    <t>Ön Lisans</t>
  </si>
  <si>
    <t>Lisans</t>
  </si>
  <si>
    <t>TOPLAM</t>
  </si>
  <si>
    <t>26-30 Yaş</t>
  </si>
  <si>
    <t>31-35 Yaş</t>
  </si>
  <si>
    <t>36-40 Yaş</t>
  </si>
  <si>
    <t>41-50 Yaş</t>
  </si>
  <si>
    <t xml:space="preserve">Engelli Personel </t>
  </si>
  <si>
    <t>Engelli Personel Sayısı</t>
  </si>
  <si>
    <t>Kriterler</t>
  </si>
  <si>
    <t>Açıklamalar</t>
  </si>
  <si>
    <t>Engelli Durumu</t>
  </si>
  <si>
    <t>Görme</t>
  </si>
  <si>
    <t>İşitme</t>
  </si>
  <si>
    <t>Zihinsel</t>
  </si>
  <si>
    <t>Ortopedik</t>
  </si>
  <si>
    <t>Diğerleri</t>
  </si>
  <si>
    <t>Eğitim Durumu</t>
  </si>
  <si>
    <t>İlköğretim</t>
  </si>
  <si>
    <t>Ortaöğretim</t>
  </si>
  <si>
    <t>Yüksek Lisans ve Doktora</t>
  </si>
  <si>
    <t>Emekli</t>
  </si>
  <si>
    <t>Ölüm</t>
  </si>
  <si>
    <t>İstifa</t>
  </si>
  <si>
    <t>Nakil</t>
  </si>
  <si>
    <t>Diğer</t>
  </si>
  <si>
    <t>Yönetici Kadrosu</t>
  </si>
  <si>
    <t>Rektör</t>
  </si>
  <si>
    <t>Rektör Yardımcısı</t>
  </si>
  <si>
    <t>Genel Sekreter</t>
  </si>
  <si>
    <t>Genel Sekreter Yardımcısı</t>
  </si>
  <si>
    <t>Dekan</t>
  </si>
  <si>
    <t>Dekan Yardımcısı</t>
  </si>
  <si>
    <t>Bölüm Başkanı</t>
  </si>
  <si>
    <t>Enstitü Müdürü</t>
  </si>
  <si>
    <t>Enstitü Müdür Yardımcısı</t>
  </si>
  <si>
    <t>Yüksekokul/MYO Müdürü</t>
  </si>
  <si>
    <t>Yüksekokul/MYO Müdür Yardımcısı</t>
  </si>
  <si>
    <t>Araştırma Merkezi Müdürü</t>
  </si>
  <si>
    <t>Koordinatör</t>
  </si>
  <si>
    <t>Daire Başkanı</t>
  </si>
  <si>
    <t>Hukuk Müşaviri</t>
  </si>
  <si>
    <t>Döner Sermaye İşletme Müdürü</t>
  </si>
  <si>
    <t>Fakülte Sekreteri</t>
  </si>
  <si>
    <t>Enstitü Sekreteri</t>
  </si>
  <si>
    <t>Şube Müdürü</t>
  </si>
  <si>
    <t>Şef</t>
  </si>
  <si>
    <t>Profesör</t>
  </si>
  <si>
    <t>Doçent</t>
  </si>
  <si>
    <t>Dr. Öğretim Üyesi</t>
  </si>
  <si>
    <t>Öğretim Görevlisi</t>
  </si>
  <si>
    <t>Araştırma Görevlisi</t>
  </si>
  <si>
    <t>Kişi Sayısı</t>
  </si>
  <si>
    <t>Ayrılma Nedeni</t>
  </si>
  <si>
    <t>Prof.</t>
  </si>
  <si>
    <t>Dr. Öğr. Üyesi</t>
  </si>
  <si>
    <t>Öğr. Gör</t>
  </si>
  <si>
    <t>Arş. Gör.</t>
  </si>
  <si>
    <t>İsteğe Bağlı</t>
  </si>
  <si>
    <t>Yaş Haddi</t>
  </si>
  <si>
    <t>Görev Süresinin Sona Ermesi</t>
  </si>
  <si>
    <t>Naklen</t>
  </si>
  <si>
    <t>Vefat</t>
  </si>
  <si>
    <t>Doç. Dr.</t>
  </si>
  <si>
    <t>Görev Yaptığı Akademik Birim</t>
  </si>
  <si>
    <t>Unvan</t>
  </si>
  <si>
    <t>Geldiği Ülke</t>
  </si>
  <si>
    <t>Eğitim Tarihi</t>
  </si>
  <si>
    <t>Eğitimin Adı</t>
  </si>
  <si>
    <t>Katılımcı Sayısı</t>
  </si>
  <si>
    <t>*Yurtdışında lisansüstü çalışmalar yürüten öğretim elemanı  (Üç ay ve daha uzun süreli)</t>
  </si>
  <si>
    <t>Adı Soyadı</t>
  </si>
  <si>
    <t>Unvanı</t>
  </si>
  <si>
    <t>Süresi</t>
  </si>
  <si>
    <t>Gittiği Ülke</t>
  </si>
  <si>
    <t>Hangi Amaçla Gittiği</t>
  </si>
  <si>
    <t>Gidiş Tarihi</t>
  </si>
  <si>
    <t>**2025 Yıl Hedefi</t>
  </si>
  <si>
    <r>
      <t xml:space="preserve">2024 Yılı 
Gerçekleşen Kümülatif Değer
</t>
    </r>
    <r>
      <rPr>
        <b/>
        <sz val="11"/>
        <color rgb="FFFF0000"/>
        <rFont val="Calibri"/>
        <family val="2"/>
        <charset val="162"/>
        <scheme val="minor"/>
      </rPr>
      <t>(A)</t>
    </r>
  </si>
  <si>
    <r>
      <t xml:space="preserve">2025 Yılı
Gerçekleşen Değer
1 Ocak -31 Aralık)
</t>
    </r>
    <r>
      <rPr>
        <b/>
        <sz val="11"/>
        <color rgb="FFFF0000"/>
        <rFont val="Calibri"/>
        <family val="2"/>
        <charset val="162"/>
        <scheme val="minor"/>
      </rPr>
      <t>(B)</t>
    </r>
  </si>
  <si>
    <r>
      <t xml:space="preserve">2025 Yılı
Gerçekleşen Kümülatif Değer
</t>
    </r>
    <r>
      <rPr>
        <b/>
        <sz val="11"/>
        <color rgb="FFFF0000"/>
        <rFont val="Calibri"/>
        <family val="2"/>
        <charset val="162"/>
        <scheme val="minor"/>
      </rPr>
      <t>(A+B)</t>
    </r>
  </si>
  <si>
    <t>2025 YILI</t>
  </si>
  <si>
    <t xml:space="preserve">2024 Yılı 
Gerçekleşen  Değer
</t>
  </si>
  <si>
    <t>2025 Yılı
Gerçekleşen Veri
(1 Ocak-31 Aralık)</t>
  </si>
  <si>
    <t>Personel</t>
  </si>
  <si>
    <t xml:space="preserve"> 4/A Memur</t>
  </si>
  <si>
    <t>4/B Sözleşmeli Personel*</t>
  </si>
  <si>
    <t>4/D Sürekli İşçi</t>
  </si>
  <si>
    <t>2024 Yılının Bir Önceki Yıla göre Değişimi</t>
  </si>
  <si>
    <t>4/A Memur</t>
  </si>
  <si>
    <t>4/B Sözleşmeli Personel</t>
  </si>
  <si>
    <t>-</t>
  </si>
  <si>
    <t>Devlet Konservatuarı/Yüksekokul/</t>
  </si>
  <si>
    <t>MYO Sekreteri</t>
  </si>
  <si>
    <t>Veriler 2024 yılına aittir.2025 yılı için güncelleme yapılacaktır. Vekaleten görev yapan personel sayısı tabloya dahil edilecektir.</t>
  </si>
  <si>
    <t>Ünvan</t>
  </si>
  <si>
    <t>Dolu Kadro Sayısı</t>
  </si>
  <si>
    <t>Boş Kadro Sayısı</t>
  </si>
  <si>
    <t>Toplam Kadro Sayısı</t>
  </si>
  <si>
    <t xml:space="preserve">                             Toplam</t>
  </si>
  <si>
    <t xml:space="preserve">Ünvan </t>
  </si>
  <si>
    <t>2025 Yılı Personel Dağılım Oranı (%)</t>
  </si>
  <si>
    <t>Yaş Aralığı</t>
  </si>
  <si>
    <t>25 Yaş ve Altı</t>
  </si>
  <si>
    <t>51 Yaş ve Üzeri</t>
  </si>
  <si>
    <t>Diş Hekimliği Fakültesi</t>
  </si>
  <si>
    <t>İktisadi ve İdari Bilimler Fakültesi</t>
  </si>
  <si>
    <t>Mühendislik Fakültesi</t>
  </si>
  <si>
    <t>Orman Fakültesi</t>
  </si>
  <si>
    <t>Safranbolu Turizm Fakültesi</t>
  </si>
  <si>
    <t>Yabancı Diller Yüksekokulu</t>
  </si>
  <si>
    <t>Safranbolu Şefik Yılmaz Dizdar Meslek Yüksekokulu</t>
  </si>
  <si>
    <t>TOBB Teknik Bilimler Meslek Yüksekokulu</t>
  </si>
  <si>
    <t>Sağlık Hizmetleri Meslek Yüksekokulu</t>
  </si>
  <si>
    <t>Yenice Meslek Yüksekokulu</t>
  </si>
  <si>
    <t>Eflani Meslek Yüksekokulu</t>
  </si>
  <si>
    <t>Eskipazar Meslek Yüksekokulu</t>
  </si>
  <si>
    <t>Safranbolu Başak Cengiz Mimarlık Fakültesi</t>
  </si>
  <si>
    <t>Azerbaycan</t>
  </si>
  <si>
    <t>Kırgızistan</t>
  </si>
  <si>
    <t>Irak</t>
  </si>
  <si>
    <t xml:space="preserve">Özbekistan </t>
  </si>
  <si>
    <t>Hindistan</t>
  </si>
  <si>
    <t>Filistin</t>
  </si>
  <si>
    <t>Nijerya</t>
  </si>
  <si>
    <t>Bangladeş</t>
  </si>
  <si>
    <t>Çad</t>
  </si>
  <si>
    <t>Ukrayna</t>
  </si>
  <si>
    <t>İlahiyat Fakültesi</t>
  </si>
  <si>
    <t>Mısır</t>
  </si>
  <si>
    <t>Suriye</t>
  </si>
  <si>
    <t>Afganistan</t>
  </si>
  <si>
    <t>İşletme Fakültesi</t>
  </si>
  <si>
    <t>Libya</t>
  </si>
  <si>
    <t>İran</t>
  </si>
  <si>
    <t>Yemen</t>
  </si>
  <si>
    <t>Malezya</t>
  </si>
  <si>
    <t>Cezayir</t>
  </si>
  <si>
    <t>Safranbolu Türker İnanoğlu İletişim Fakültesi</t>
  </si>
  <si>
    <t>Tıp Fakültesi</t>
  </si>
  <si>
    <t>Yabancı Uyruklu Akademik Personelin Yıllar İtibariyle Unvan/Cinsiyet Dağılımı</t>
  </si>
  <si>
    <t xml:space="preserve">Genel İdare Hizmetler </t>
  </si>
  <si>
    <t>Eğitim-Öğretim</t>
  </si>
  <si>
    <t>İşçi*</t>
  </si>
  <si>
    <t xml:space="preserve">                            Toplam</t>
  </si>
  <si>
    <t>Kaynak: Personel Daire Başkanlığı (*Üniversitemizde istihdam edilen 24 geçici işçi kadrolu olmadığı için tabloya dahil edilmemiştir.)</t>
  </si>
  <si>
    <t>Dağılım Oranı (%)</t>
  </si>
  <si>
    <t xml:space="preserve">Genel İdari Hizmetler </t>
  </si>
  <si>
    <t xml:space="preserve">Sağlık Hizmetleri </t>
  </si>
  <si>
    <t xml:space="preserve">Teknik Hizmetler </t>
  </si>
  <si>
    <t xml:space="preserve">Yardımcı Hizmetler </t>
  </si>
  <si>
    <t>51 Yaş ve Üstü</t>
  </si>
  <si>
    <t>Yer</t>
  </si>
  <si>
    <t>2025 Yılı İçerisinde Gerçekleştirilen Hizmet içi Eğitimler</t>
  </si>
  <si>
    <t>2025 Yılı İçerisinde Gerçekleştirilen Eğiticilerin Eğitimi</t>
  </si>
  <si>
    <t>Personel Sayıları</t>
  </si>
  <si>
    <t>Personel Kadın-Erkek Dağılımı</t>
  </si>
  <si>
    <t>İdari Personel Kadro Durumu (İşçi kadrosu dahil)</t>
  </si>
  <si>
    <t>Yıllara Göre İdari Personelin Dağılımı</t>
  </si>
  <si>
    <t>İdari Personelin Yaş İtibariyle Dağılımı</t>
  </si>
  <si>
    <t xml:space="preserve">Engelli Personelin Engel Grubu-Eğitim Durumu </t>
  </si>
  <si>
    <t>Engelli İdari Personelin Hizmet Sınıfına Göre Dağılımı</t>
  </si>
  <si>
    <t>Akademik Personel Kadro Durumu</t>
  </si>
  <si>
    <t xml:space="preserve">Akademik Personelin Yıllar İtibariyle Unvan/Cinsiyet Dağılımı </t>
  </si>
  <si>
    <t>Akademik Personelin Yaşa Göre Dağılımı</t>
  </si>
  <si>
    <t>Akademik Personelin Görev Yerlerine Göre Dağılımı</t>
  </si>
  <si>
    <t xml:space="preserve">Akademik Personelin Ayrılma Nedenleri </t>
  </si>
  <si>
    <t>Yönetici Personel Dağılımı Tablosu</t>
  </si>
  <si>
    <t>Yabancı Uyruklu Akademik Personelin Geldiği Ülke ve Görev Yaptığı Akademik Birime Göre Dağılımı</t>
  </si>
  <si>
    <t>Akademik Birim</t>
  </si>
  <si>
    <t>Doç.</t>
  </si>
  <si>
    <t>Öğr. Gör.</t>
  </si>
  <si>
    <t>Bilişim Teknolojileri Meslek Yüksekokulu</t>
  </si>
  <si>
    <t>Hasan Doğan Spor Bilimleri Fakültesi</t>
  </si>
  <si>
    <t>Rektörlük</t>
  </si>
  <si>
    <t>Safranbolu Devlet Konservatuvarı</t>
  </si>
  <si>
    <t>Safranbolu Fethi Toker Güzel Sanatlar ve Tasarım Fakültesi</t>
  </si>
  <si>
    <t>Sağlık Bilimleri Fakültesi</t>
  </si>
  <si>
    <t>İnsan ve Toplum Bilimleri Fakültesi</t>
  </si>
  <si>
    <t>Bilgisayar ve Bilişim Bilimleri Fakültesi</t>
  </si>
  <si>
    <t>Mühendislik ve Doğa Bilimleri Fakültesi</t>
  </si>
  <si>
    <t>Siber Güvenlik Meslek Yüksekokulu</t>
  </si>
  <si>
    <t>İdari Personelin Eğitim Durumu</t>
  </si>
  <si>
    <t xml:space="preserve"> 2025 Yılı Ayrılan İdari Personelin Hizmet Sınıfı ve Ayrılma Nedenlerine Göre Dağılımı</t>
  </si>
  <si>
    <r>
      <t xml:space="preserve">Örneğin: </t>
    </r>
    <r>
      <rPr>
        <b/>
        <sz val="11"/>
        <color theme="1"/>
        <rFont val="Calibri"/>
        <family val="2"/>
        <charset val="162"/>
        <scheme val="minor"/>
      </rPr>
      <t xml:space="preserve">Yurtdışında lisansüstü çalışmalar yürüten öğretim elemanı sayısı (Üç ay ve daha uzun süreli) </t>
    </r>
    <r>
      <rPr>
        <sz val="11"/>
        <color theme="1"/>
        <rFont val="Calibri"/>
        <family val="2"/>
        <scheme val="minor"/>
      </rPr>
      <t xml:space="preserve"> göstergesinde;
</t>
    </r>
    <r>
      <rPr>
        <b/>
        <sz val="11"/>
        <color theme="1"/>
        <rFont val="Calibri"/>
        <family val="2"/>
        <charset val="162"/>
        <scheme val="minor"/>
      </rPr>
      <t>2025 yılı gerçekleşen kümülatif değer (A+B)</t>
    </r>
    <r>
      <rPr>
        <sz val="11"/>
        <color theme="1"/>
        <rFont val="Calibri"/>
        <family val="2"/>
        <scheme val="minor"/>
      </rPr>
      <t>; 2024 yılı gerçekleşen kümülatif değer</t>
    </r>
    <r>
      <rPr>
        <b/>
        <sz val="11"/>
        <color theme="1"/>
        <rFont val="Calibri"/>
        <family val="2"/>
        <charset val="162"/>
        <scheme val="minor"/>
      </rPr>
      <t xml:space="preserve"> (A)</t>
    </r>
    <r>
      <rPr>
        <sz val="11"/>
        <color theme="1"/>
        <rFont val="Calibri"/>
        <family val="2"/>
        <scheme val="minor"/>
      </rPr>
      <t xml:space="preserve">, 2025 yılı gerçekleşen değer (1 Ocak- 31 Aralık 2025) </t>
    </r>
    <r>
      <rPr>
        <b/>
        <sz val="11"/>
        <color theme="1"/>
        <rFont val="Calibri"/>
        <family val="2"/>
        <charset val="162"/>
        <scheme val="minor"/>
      </rPr>
      <t>(B)</t>
    </r>
    <r>
      <rPr>
        <sz val="11"/>
        <color theme="1"/>
        <rFont val="Calibri"/>
        <family val="2"/>
        <scheme val="minor"/>
      </rPr>
      <t xml:space="preserve"> toplanarak veri girişi yapılacaktır.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</si>
</sst>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</font>
    <font>
      <sz val="10"/>
      <color theme="1"/>
      <name val="Calibri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rgb="FF000000"/>
      <name val="Cambria"/>
      <family val="1"/>
      <charset val="162"/>
    </font>
    <font>
      <b/>
      <sz val="11"/>
      <color theme="1"/>
      <name val="Cambria"/>
      <family val="1"/>
      <charset val="162"/>
    </font>
    <font>
      <sz val="11"/>
      <color theme="1"/>
      <name val="Cambria"/>
      <family val="1"/>
      <charset val="162"/>
    </font>
    <font>
      <b/>
      <sz val="11"/>
      <color theme="2" tint="-0.749992370372631"/>
      <name val="Calibri"/>
      <family val="2"/>
      <charset val="162"/>
      <scheme val="minor"/>
    </font>
    <font>
      <b/>
      <sz val="10"/>
      <color rgb="FF17406D"/>
      <name val="Calibri"/>
      <family val="2"/>
      <charset val="162"/>
      <scheme val="minor"/>
    </font>
    <font>
      <b/>
      <sz val="11"/>
      <color rgb="FF17406D"/>
      <name val="Calibri"/>
      <family val="2"/>
      <charset val="162"/>
      <scheme val="minor"/>
    </font>
    <font>
      <sz val="11"/>
      <color rgb="FF17406D"/>
      <name val="Calibri"/>
      <family val="2"/>
      <charset val="162"/>
      <scheme val="minor"/>
    </font>
    <font>
      <sz val="10"/>
      <color rgb="FF17406D"/>
      <name val="Calibri"/>
      <family val="2"/>
      <charset val="162"/>
      <scheme val="minor"/>
    </font>
    <font>
      <b/>
      <sz val="9"/>
      <color rgb="FF17406D"/>
      <name val="Calibri"/>
      <family val="2"/>
      <charset val="162"/>
      <scheme val="minor"/>
    </font>
    <font>
      <sz val="9"/>
      <color rgb="FF17406D"/>
      <name val="Calibri"/>
      <family val="2"/>
      <charset val="162"/>
      <scheme val="minor"/>
    </font>
    <font>
      <sz val="8"/>
      <color rgb="FF17406D"/>
      <name val="Calibri"/>
      <family val="2"/>
      <charset val="162"/>
      <scheme val="minor"/>
    </font>
    <font>
      <sz val="10.5"/>
      <color rgb="FF17406D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AE2E2"/>
        <bgColor indexed="64"/>
      </patternFill>
    </fill>
    <fill>
      <patternFill patternType="solid">
        <fgColor rgb="FFD3F1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8E6"/>
        <bgColor indexed="64"/>
      </patternFill>
    </fill>
  </fills>
  <borders count="31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548DD4"/>
      </left>
      <right style="thin">
        <color rgb="FF548DD4"/>
      </right>
      <top style="thin">
        <color rgb="FF548DD4"/>
      </top>
      <bottom style="thin">
        <color rgb="FF548DD4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rgb="FF548DD4"/>
      </bottom>
      <diagonal/>
    </border>
    <border>
      <left style="thin">
        <color rgb="FF548DD4"/>
      </left>
      <right/>
      <top style="thin">
        <color rgb="FF548DD4"/>
      </top>
      <bottom style="thin">
        <color rgb="FF548DD4"/>
      </bottom>
      <diagonal/>
    </border>
    <border>
      <left/>
      <right/>
      <top style="thin">
        <color rgb="FF548DD4"/>
      </top>
      <bottom style="thin">
        <color rgb="FF548DD4"/>
      </bottom>
      <diagonal/>
    </border>
    <border>
      <left/>
      <right style="thin">
        <color rgb="FF548DD4"/>
      </right>
      <top style="thin">
        <color rgb="FF548DD4"/>
      </top>
      <bottom style="thin">
        <color rgb="FF548DD4"/>
      </bottom>
      <diagonal/>
    </border>
    <border>
      <left/>
      <right style="thin">
        <color rgb="FF548DD4"/>
      </right>
      <top/>
      <bottom style="thin">
        <color rgb="FF548DD4"/>
      </bottom>
      <diagonal/>
    </border>
    <border>
      <left/>
      <right/>
      <top style="thin">
        <color rgb="FF548DD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B3DDF2"/>
      </left>
      <right style="medium">
        <color rgb="FFB3DDF2"/>
      </right>
      <top style="medium">
        <color rgb="FFB3DDF2"/>
      </top>
      <bottom/>
      <diagonal/>
    </border>
    <border>
      <left style="medium">
        <color rgb="FFB3DDF2"/>
      </left>
      <right style="medium">
        <color rgb="FFB3DDF2"/>
      </right>
      <top/>
      <bottom style="medium">
        <color rgb="FFB3DDF2"/>
      </bottom>
      <diagonal/>
    </border>
    <border>
      <left/>
      <right style="medium">
        <color rgb="FFB3DDF2"/>
      </right>
      <top style="medium">
        <color rgb="FFB3DDF2"/>
      </top>
      <bottom style="medium">
        <color rgb="FFB3DDF2"/>
      </bottom>
      <diagonal/>
    </border>
    <border>
      <left/>
      <right style="medium">
        <color rgb="FFB3DDF2"/>
      </right>
      <top/>
      <bottom style="medium">
        <color rgb="FFB3DDF2"/>
      </bottom>
      <diagonal/>
    </border>
    <border>
      <left/>
      <right/>
      <top style="medium">
        <color rgb="FFB3DDF2"/>
      </top>
      <bottom style="medium">
        <color rgb="FFB3DDF2"/>
      </bottom>
      <diagonal/>
    </border>
    <border>
      <left style="medium">
        <color rgb="FFB3DDF2"/>
      </left>
      <right style="medium">
        <color rgb="FFB3DDF2"/>
      </right>
      <top/>
      <bottom/>
      <diagonal/>
    </border>
    <border>
      <left style="medium">
        <color rgb="FFB3DDF2"/>
      </left>
      <right/>
      <top style="medium">
        <color rgb="FFB3DDF2"/>
      </top>
      <bottom style="medium">
        <color rgb="FFB3DDF2"/>
      </bottom>
      <diagonal/>
    </border>
    <border>
      <left/>
      <right/>
      <top/>
      <bottom style="medium">
        <color rgb="FFB3DDF2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3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0" fillId="0" borderId="10" xfId="0" applyBorder="1"/>
    <xf numFmtId="0" fontId="10" fillId="10" borderId="10" xfId="0" applyFont="1" applyFill="1" applyBorder="1" applyAlignment="1">
      <alignment vertical="center"/>
    </xf>
    <xf numFmtId="0" fontId="10" fillId="10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19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justify" vertical="center" wrapText="1"/>
    </xf>
    <xf numFmtId="3" fontId="13" fillId="12" borderId="19" xfId="0" applyNumberFormat="1" applyFont="1" applyFill="1" applyBorder="1" applyAlignment="1">
      <alignment horizontal="center" vertical="center" wrapText="1"/>
    </xf>
    <xf numFmtId="17" fontId="13" fillId="12" borderId="19" xfId="0" applyNumberFormat="1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horizontal="justify" vertical="center" wrapText="1"/>
    </xf>
    <xf numFmtId="0" fontId="13" fillId="13" borderId="19" xfId="0" applyFont="1" applyFill="1" applyBorder="1" applyAlignment="1">
      <alignment horizontal="center" vertical="center" wrapText="1"/>
    </xf>
    <xf numFmtId="0" fontId="13" fillId="12" borderId="19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3" fontId="12" fillId="12" borderId="19" xfId="0" applyNumberFormat="1" applyFont="1" applyFill="1" applyBorder="1" applyAlignment="1">
      <alignment horizontal="center" vertical="center" wrapText="1"/>
    </xf>
    <xf numFmtId="0" fontId="12" fillId="11" borderId="12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2" fillId="12" borderId="19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left" vertical="center" wrapText="1"/>
    </xf>
    <xf numFmtId="0" fontId="13" fillId="11" borderId="19" xfId="0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horizontal="left" vertical="center" wrapText="1"/>
    </xf>
    <xf numFmtId="0" fontId="12" fillId="11" borderId="14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center" vertical="center"/>
    </xf>
    <xf numFmtId="0" fontId="12" fillId="14" borderId="16" xfId="0" applyFont="1" applyFill="1" applyBorder="1" applyAlignment="1">
      <alignment horizontal="center" vertical="center"/>
    </xf>
    <xf numFmtId="0" fontId="11" fillId="13" borderId="15" xfId="0" applyFont="1" applyFill="1" applyBorder="1" applyAlignment="1">
      <alignment horizontal="left" vertical="center"/>
    </xf>
    <xf numFmtId="0" fontId="14" fillId="13" borderId="19" xfId="0" applyFont="1" applyFill="1" applyBorder="1" applyAlignment="1">
      <alignment horizontal="center" vertical="center"/>
    </xf>
    <xf numFmtId="0" fontId="11" fillId="12" borderId="15" xfId="0" applyFont="1" applyFill="1" applyBorder="1" applyAlignment="1">
      <alignment horizontal="left" vertical="center"/>
    </xf>
    <xf numFmtId="0" fontId="14" fillId="12" borderId="19" xfId="0" applyFont="1" applyFill="1" applyBorder="1" applyAlignment="1">
      <alignment horizontal="center" vertical="center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1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justify" vertical="center" wrapText="1"/>
    </xf>
    <xf numFmtId="0" fontId="14" fillId="0" borderId="19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justify" vertical="center" wrapText="1"/>
    </xf>
    <xf numFmtId="0" fontId="14" fillId="12" borderId="19" xfId="0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justify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13" borderId="19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left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2" borderId="19" xfId="0" applyFont="1" applyFill="1" applyBorder="1" applyAlignment="1">
      <alignment horizontal="center" vertical="center"/>
    </xf>
    <xf numFmtId="0" fontId="11" fillId="11" borderId="26" xfId="0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 wrapText="1"/>
    </xf>
    <xf numFmtId="0" fontId="11" fillId="12" borderId="24" xfId="0" applyFont="1" applyFill="1" applyBorder="1" applyAlignment="1">
      <alignment horizontal="left" vertical="center" wrapText="1"/>
    </xf>
    <xf numFmtId="0" fontId="14" fillId="12" borderId="26" xfId="0" applyFont="1" applyFill="1" applyBorder="1" applyAlignment="1">
      <alignment horizontal="left" vertical="center" wrapText="1"/>
    </xf>
    <xf numFmtId="0" fontId="14" fillId="12" borderId="26" xfId="0" applyFont="1" applyFill="1" applyBorder="1" applyAlignment="1">
      <alignment horizontal="center" vertical="center" wrapText="1"/>
    </xf>
    <xf numFmtId="0" fontId="11" fillId="12" borderId="26" xfId="0" applyFont="1" applyFill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2" fillId="12" borderId="15" xfId="0" applyFont="1" applyFill="1" applyBorder="1" applyAlignment="1">
      <alignment horizontal="left" vertical="center"/>
    </xf>
    <xf numFmtId="0" fontId="12" fillId="13" borderId="15" xfId="0" applyFont="1" applyFill="1" applyBorder="1" applyAlignment="1">
      <alignment horizontal="left" vertical="center"/>
    </xf>
    <xf numFmtId="0" fontId="12" fillId="12" borderId="15" xfId="0" applyFont="1" applyFill="1" applyBorder="1" applyAlignment="1">
      <alignment horizontal="center" vertical="center"/>
    </xf>
    <xf numFmtId="0" fontId="15" fillId="11" borderId="19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left" vertical="center" wrapText="1"/>
    </xf>
    <xf numFmtId="0" fontId="11" fillId="13" borderId="15" xfId="0" applyFont="1" applyFill="1" applyBorder="1" applyAlignment="1">
      <alignment horizontal="left" vertical="center" wrapText="1"/>
    </xf>
    <xf numFmtId="0" fontId="14" fillId="13" borderId="19" xfId="0" applyFont="1" applyFill="1" applyBorder="1" applyAlignment="1">
      <alignment horizontal="center" vertical="center" wrapText="1"/>
    </xf>
    <xf numFmtId="16" fontId="14" fillId="13" borderId="19" xfId="0" applyNumberFormat="1" applyFont="1" applyFill="1" applyBorder="1" applyAlignment="1">
      <alignment horizontal="center" vertical="center" wrapText="1"/>
    </xf>
    <xf numFmtId="17" fontId="14" fillId="12" borderId="19" xfId="0" applyNumberFormat="1" applyFont="1" applyFill="1" applyBorder="1" applyAlignment="1">
      <alignment horizontal="center" vertical="center" wrapText="1"/>
    </xf>
    <xf numFmtId="17" fontId="14" fillId="13" borderId="19" xfId="0" applyNumberFormat="1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right" vertical="center" wrapText="1"/>
    </xf>
    <xf numFmtId="0" fontId="12" fillId="12" borderId="19" xfId="0" applyFont="1" applyFill="1" applyBorder="1" applyAlignment="1">
      <alignment horizontal="justify" vertical="center" wrapText="1"/>
    </xf>
    <xf numFmtId="0" fontId="12" fillId="12" borderId="19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11" borderId="12" xfId="0" applyFont="1" applyFill="1" applyBorder="1" applyAlignment="1">
      <alignment horizontal="justify" vertical="center" wrapText="1"/>
    </xf>
    <xf numFmtId="0" fontId="16" fillId="11" borderId="18" xfId="0" applyFont="1" applyFill="1" applyBorder="1" applyAlignment="1">
      <alignment horizontal="center" vertical="center" wrapText="1"/>
    </xf>
    <xf numFmtId="0" fontId="16" fillId="11" borderId="19" xfId="0" applyFont="1" applyFill="1" applyBorder="1" applyAlignment="1">
      <alignment horizontal="center" vertical="center" wrapText="1"/>
    </xf>
    <xf numFmtId="0" fontId="16" fillId="13" borderId="18" xfId="0" applyFont="1" applyFill="1" applyBorder="1" applyAlignment="1">
      <alignment horizontal="center" vertical="center" wrapText="1"/>
    </xf>
    <xf numFmtId="0" fontId="16" fillId="13" borderId="19" xfId="0" applyFont="1" applyFill="1" applyBorder="1" applyAlignment="1">
      <alignment horizontal="center" vertical="center" wrapText="1"/>
    </xf>
    <xf numFmtId="0" fontId="16" fillId="11" borderId="15" xfId="0" applyFont="1" applyFill="1" applyBorder="1" applyAlignment="1">
      <alignment horizontal="center" vertical="center" wrapText="1"/>
    </xf>
    <xf numFmtId="0" fontId="16" fillId="11" borderId="19" xfId="0" applyFont="1" applyFill="1" applyBorder="1" applyAlignment="1">
      <alignment horizontal="left" vertical="center" wrapText="1"/>
    </xf>
    <xf numFmtId="0" fontId="16" fillId="11" borderId="19" xfId="0" applyFont="1" applyFill="1" applyBorder="1" applyAlignment="1">
      <alignment horizontal="center" vertical="center"/>
    </xf>
    <xf numFmtId="0" fontId="16" fillId="13" borderId="15" xfId="0" applyFont="1" applyFill="1" applyBorder="1" applyAlignment="1">
      <alignment horizontal="center" vertical="center" wrapText="1"/>
    </xf>
    <xf numFmtId="0" fontId="16" fillId="13" borderId="19" xfId="0" applyFont="1" applyFill="1" applyBorder="1" applyAlignment="1">
      <alignment horizontal="left" vertical="center" wrapText="1"/>
    </xf>
    <xf numFmtId="0" fontId="16" fillId="13" borderId="19" xfId="0" applyFont="1" applyFill="1" applyBorder="1" applyAlignment="1">
      <alignment horizontal="center" vertical="center"/>
    </xf>
    <xf numFmtId="15" fontId="16" fillId="11" borderId="15" xfId="0" applyNumberFormat="1" applyFont="1" applyFill="1" applyBorder="1" applyAlignment="1">
      <alignment horizontal="center" vertical="center" wrapText="1"/>
    </xf>
    <xf numFmtId="15" fontId="16" fillId="13" borderId="15" xfId="0" applyNumberFormat="1" applyFont="1" applyFill="1" applyBorder="1" applyAlignment="1">
      <alignment horizontal="center" vertical="center" wrapText="1"/>
    </xf>
    <xf numFmtId="15" fontId="16" fillId="11" borderId="13" xfId="0" applyNumberFormat="1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left" vertical="center" wrapText="1"/>
    </xf>
    <xf numFmtId="0" fontId="16" fillId="11" borderId="15" xfId="0" applyFont="1" applyFill="1" applyBorder="1" applyAlignment="1">
      <alignment horizontal="left" vertical="center" wrapText="1"/>
    </xf>
    <xf numFmtId="0" fontId="16" fillId="11" borderId="13" xfId="0" applyFont="1" applyFill="1" applyBorder="1" applyAlignment="1">
      <alignment horizontal="center" vertical="center"/>
    </xf>
    <xf numFmtId="0" fontId="16" fillId="11" borderId="15" xfId="0" applyFont="1" applyFill="1" applyBorder="1" applyAlignment="1">
      <alignment horizontal="center" vertical="center"/>
    </xf>
    <xf numFmtId="15" fontId="16" fillId="13" borderId="13" xfId="0" applyNumberFormat="1" applyFont="1" applyFill="1" applyBorder="1" applyAlignment="1">
      <alignment horizontal="center" vertical="center" wrapText="1"/>
    </xf>
    <xf numFmtId="0" fontId="16" fillId="13" borderId="13" xfId="0" applyFont="1" applyFill="1" applyBorder="1" applyAlignment="1">
      <alignment horizontal="left" vertical="center" wrapText="1"/>
    </xf>
    <xf numFmtId="0" fontId="16" fillId="13" borderId="15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horizontal="center" vertical="center"/>
    </xf>
    <xf numFmtId="0" fontId="16" fillId="13" borderId="15" xfId="0" applyFont="1" applyFill="1" applyBorder="1" applyAlignment="1">
      <alignment horizontal="center" vertical="center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6" xfId="0" applyFont="1" applyFill="1" applyBorder="1" applyAlignment="1">
      <alignment horizontal="center" vertical="center"/>
    </xf>
    <xf numFmtId="15" fontId="17" fillId="13" borderId="15" xfId="0" applyNumberFormat="1" applyFont="1" applyFill="1" applyBorder="1" applyAlignment="1">
      <alignment horizontal="center" vertical="center" wrapText="1"/>
    </xf>
    <xf numFmtId="0" fontId="17" fillId="13" borderId="19" xfId="0" applyFont="1" applyFill="1" applyBorder="1" applyAlignment="1">
      <alignment horizontal="left" vertical="center" wrapText="1"/>
    </xf>
    <xf numFmtId="0" fontId="17" fillId="13" borderId="19" xfId="0" applyFont="1" applyFill="1" applyBorder="1" applyAlignment="1">
      <alignment horizontal="center" vertical="center" wrapText="1"/>
    </xf>
    <xf numFmtId="0" fontId="17" fillId="13" borderId="19" xfId="0" applyFont="1" applyFill="1" applyBorder="1" applyAlignment="1">
      <alignment horizontal="center" vertical="center"/>
    </xf>
    <xf numFmtId="15" fontId="17" fillId="11" borderId="15" xfId="0" applyNumberFormat="1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left" vertical="center" wrapText="1"/>
    </xf>
    <xf numFmtId="0" fontId="17" fillId="11" borderId="19" xfId="0" applyFont="1" applyFill="1" applyBorder="1" applyAlignment="1">
      <alignment horizontal="center" vertical="center" wrapText="1"/>
    </xf>
    <xf numFmtId="0" fontId="17" fillId="11" borderId="19" xfId="0" applyFont="1" applyFill="1" applyBorder="1" applyAlignment="1">
      <alignment horizontal="center" vertical="center"/>
    </xf>
    <xf numFmtId="2" fontId="0" fillId="0" borderId="0" xfId="0" applyNumberFormat="1"/>
    <xf numFmtId="0" fontId="12" fillId="12" borderId="0" xfId="0" applyFont="1" applyFill="1" applyAlignment="1">
      <alignment horizontal="center" vertical="center" wrapText="1"/>
    </xf>
    <xf numFmtId="3" fontId="12" fillId="12" borderId="0" xfId="0" applyNumberFormat="1" applyFont="1" applyFill="1" applyAlignment="1">
      <alignment horizontal="center" vertical="center" wrapText="1"/>
    </xf>
    <xf numFmtId="2" fontId="13" fillId="0" borderId="19" xfId="0" applyNumberFormat="1" applyFont="1" applyBorder="1" applyAlignment="1">
      <alignment horizontal="center" vertical="center" wrapText="1"/>
    </xf>
    <xf numFmtId="0" fontId="1" fillId="0" borderId="0" xfId="0" applyFont="1"/>
    <xf numFmtId="0" fontId="11" fillId="11" borderId="12" xfId="0" applyFont="1" applyFill="1" applyBorder="1" applyAlignment="1">
      <alignment horizontal="center" vertical="center" wrapText="1"/>
    </xf>
    <xf numFmtId="0" fontId="14" fillId="12" borderId="15" xfId="0" applyFont="1" applyFill="1" applyBorder="1" applyAlignment="1">
      <alignment horizontal="justify" vertical="center" wrapText="1"/>
    </xf>
    <xf numFmtId="0" fontId="18" fillId="12" borderId="19" xfId="0" applyFont="1" applyFill="1" applyBorder="1" applyAlignment="1">
      <alignment horizontal="center" vertical="center" wrapText="1"/>
    </xf>
    <xf numFmtId="0" fontId="14" fillId="12" borderId="14" xfId="0" applyFont="1" applyFill="1" applyBorder="1" applyAlignment="1">
      <alignment horizontal="justify" vertical="center" wrapText="1"/>
    </xf>
    <xf numFmtId="0" fontId="14" fillId="12" borderId="15" xfId="0" applyFont="1" applyFill="1" applyBorder="1" applyAlignment="1">
      <alignment horizontal="left" vertical="center" wrapText="1"/>
    </xf>
    <xf numFmtId="1" fontId="13" fillId="12" borderId="19" xfId="0" applyNumberFormat="1" applyFont="1" applyFill="1" applyBorder="1" applyAlignment="1">
      <alignment horizontal="center" vertical="center" wrapText="1"/>
    </xf>
    <xf numFmtId="1" fontId="13" fillId="0" borderId="19" xfId="0" applyNumberFormat="1" applyFont="1" applyBorder="1" applyAlignment="1">
      <alignment horizontal="center" vertical="center" wrapText="1"/>
    </xf>
    <xf numFmtId="1" fontId="12" fillId="12" borderId="19" xfId="0" applyNumberFormat="1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wrapText="1"/>
    </xf>
    <xf numFmtId="0" fontId="0" fillId="6" borderId="0" xfId="0" applyFill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0" fillId="5" borderId="0" xfId="0" applyFill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9" borderId="10" xfId="0" applyFont="1" applyFill="1" applyBorder="1" applyAlignment="1">
      <alignment horizontal="center" vertical="center" wrapText="1"/>
    </xf>
    <xf numFmtId="0" fontId="1" fillId="11" borderId="22" xfId="0" applyFont="1" applyFill="1" applyBorder="1" applyAlignment="1">
      <alignment horizontal="center"/>
    </xf>
    <xf numFmtId="0" fontId="12" fillId="12" borderId="13" xfId="0" applyFont="1" applyFill="1" applyBorder="1" applyAlignment="1">
      <alignment horizontal="justify" vertical="center" wrapText="1"/>
    </xf>
    <xf numFmtId="0" fontId="12" fillId="12" borderId="14" xfId="0" applyFont="1" applyFill="1" applyBorder="1" applyAlignment="1">
      <alignment horizontal="justify" vertical="center" wrapText="1"/>
    </xf>
    <xf numFmtId="0" fontId="12" fillId="12" borderId="15" xfId="0" applyFont="1" applyFill="1" applyBorder="1" applyAlignment="1">
      <alignment horizontal="justify" vertical="center" wrapText="1"/>
    </xf>
    <xf numFmtId="0" fontId="12" fillId="12" borderId="21" xfId="0" applyFont="1" applyFill="1" applyBorder="1" applyAlignment="1">
      <alignment horizontal="right" vertical="center" wrapText="1"/>
    </xf>
    <xf numFmtId="0" fontId="12" fillId="12" borderId="16" xfId="0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center"/>
    </xf>
    <xf numFmtId="0" fontId="7" fillId="8" borderId="11" xfId="0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justify" vertical="center" wrapText="1"/>
    </xf>
    <xf numFmtId="0" fontId="9" fillId="0" borderId="20" xfId="0" applyFont="1" applyBorder="1" applyAlignment="1">
      <alignment horizontal="justify" vertical="center" wrapText="1"/>
    </xf>
    <xf numFmtId="0" fontId="9" fillId="0" borderId="16" xfId="0" applyFont="1" applyBorder="1" applyAlignment="1">
      <alignment horizontal="justify" vertical="center" wrapText="1"/>
    </xf>
    <xf numFmtId="0" fontId="12" fillId="11" borderId="13" xfId="0" applyFont="1" applyFill="1" applyBorder="1" applyAlignment="1">
      <alignment horizontal="justify" vertical="center" wrapText="1"/>
    </xf>
    <xf numFmtId="0" fontId="12" fillId="11" borderId="15" xfId="0" applyFont="1" applyFill="1" applyBorder="1" applyAlignment="1">
      <alignment horizontal="justify" vertical="center" wrapText="1"/>
    </xf>
    <xf numFmtId="0" fontId="12" fillId="11" borderId="21" xfId="0" applyFont="1" applyFill="1" applyBorder="1" applyAlignment="1">
      <alignment horizontal="center" vertical="center" wrapText="1"/>
    </xf>
    <xf numFmtId="0" fontId="12" fillId="11" borderId="20" xfId="0" applyFont="1" applyFill="1" applyBorder="1" applyAlignment="1">
      <alignment horizontal="center" vertical="center" wrapText="1"/>
    </xf>
    <xf numFmtId="0" fontId="12" fillId="11" borderId="16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21" xfId="0" applyFont="1" applyFill="1" applyBorder="1" applyAlignment="1">
      <alignment horizontal="center" vertical="center" wrapText="1"/>
    </xf>
    <xf numFmtId="0" fontId="11" fillId="11" borderId="20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2" fillId="11" borderId="13" xfId="0" applyFont="1" applyFill="1" applyBorder="1" applyAlignment="1">
      <alignment horizontal="center" vertical="center" wrapText="1"/>
    </xf>
    <xf numFmtId="0" fontId="12" fillId="11" borderId="1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3" fillId="11" borderId="1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2" fillId="13" borderId="21" xfId="0" applyFont="1" applyFill="1" applyBorder="1" applyAlignment="1">
      <alignment horizontal="justify" vertical="center" wrapText="1"/>
    </xf>
    <xf numFmtId="0" fontId="12" fillId="13" borderId="16" xfId="0" applyFont="1" applyFill="1" applyBorder="1" applyAlignment="1">
      <alignment horizontal="justify" vertical="center" wrapText="1"/>
    </xf>
    <xf numFmtId="0" fontId="12" fillId="12" borderId="21" xfId="0" applyFont="1" applyFill="1" applyBorder="1" applyAlignment="1">
      <alignment horizontal="justify" vertical="center" wrapText="1"/>
    </xf>
    <xf numFmtId="0" fontId="12" fillId="12" borderId="16" xfId="0" applyFont="1" applyFill="1" applyBorder="1" applyAlignment="1">
      <alignment horizontal="justify" vertical="center" wrapText="1"/>
    </xf>
    <xf numFmtId="0" fontId="1" fillId="3" borderId="30" xfId="0" applyFont="1" applyFill="1" applyBorder="1" applyAlignment="1">
      <alignment horizontal="center" wrapText="1"/>
    </xf>
    <xf numFmtId="0" fontId="11" fillId="11" borderId="23" xfId="0" applyFont="1" applyFill="1" applyBorder="1" applyAlignment="1">
      <alignment horizontal="center" vertical="center" wrapText="1"/>
    </xf>
    <xf numFmtId="0" fontId="11" fillId="11" borderId="24" xfId="0" applyFont="1" applyFill="1" applyBorder="1" applyAlignment="1">
      <alignment horizontal="center" vertical="center" wrapText="1"/>
    </xf>
    <xf numFmtId="0" fontId="11" fillId="11" borderId="29" xfId="0" applyFont="1" applyFill="1" applyBorder="1" applyAlignment="1">
      <alignment horizontal="center" vertical="center" wrapText="1"/>
    </xf>
    <xf numFmtId="0" fontId="11" fillId="11" borderId="27" xfId="0" applyFont="1" applyFill="1" applyBorder="1" applyAlignment="1">
      <alignment horizontal="center" vertical="center" wrapText="1"/>
    </xf>
    <xf numFmtId="0" fontId="11" fillId="11" borderId="25" xfId="0" applyFont="1" applyFill="1" applyBorder="1" applyAlignment="1">
      <alignment horizontal="center" vertical="center" wrapText="1"/>
    </xf>
    <xf numFmtId="0" fontId="11" fillId="12" borderId="23" xfId="0" applyFont="1" applyFill="1" applyBorder="1" applyAlignment="1">
      <alignment horizontal="center" vertical="center" wrapText="1"/>
    </xf>
    <xf numFmtId="0" fontId="11" fillId="12" borderId="28" xfId="0" applyFont="1" applyFill="1" applyBorder="1" applyAlignment="1">
      <alignment horizontal="center" vertical="center" wrapText="1"/>
    </xf>
    <xf numFmtId="0" fontId="11" fillId="12" borderId="24" xfId="0" applyFont="1" applyFill="1" applyBorder="1" applyAlignment="1">
      <alignment horizontal="center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12" borderId="23" xfId="0" applyFont="1" applyFill="1" applyBorder="1" applyAlignment="1">
      <alignment horizontal="left" vertical="center" wrapText="1"/>
    </xf>
    <xf numFmtId="0" fontId="11" fillId="12" borderId="28" xfId="0" applyFont="1" applyFill="1" applyBorder="1" applyAlignment="1">
      <alignment horizontal="left" vertical="center" wrapText="1"/>
    </xf>
    <xf numFmtId="0" fontId="11" fillId="12" borderId="24" xfId="0" applyFont="1" applyFill="1" applyBorder="1" applyAlignment="1">
      <alignment horizontal="left" vertical="center" wrapText="1"/>
    </xf>
    <xf numFmtId="0" fontId="11" fillId="11" borderId="29" xfId="0" applyFont="1" applyFill="1" applyBorder="1" applyAlignment="1">
      <alignment horizontal="right" vertical="center" wrapText="1"/>
    </xf>
    <xf numFmtId="0" fontId="11" fillId="11" borderId="27" xfId="0" applyFont="1" applyFill="1" applyBorder="1" applyAlignment="1">
      <alignment horizontal="right" vertical="center" wrapText="1"/>
    </xf>
    <xf numFmtId="0" fontId="11" fillId="11" borderId="25" xfId="0" applyFont="1" applyFill="1" applyBorder="1" applyAlignment="1">
      <alignment horizontal="right" vertical="center" wrapText="1"/>
    </xf>
    <xf numFmtId="0" fontId="1" fillId="12" borderId="2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E2E2"/>
      <color rgb="FFD3F1FD"/>
      <color rgb="FFFBE4D5"/>
      <color rgb="FF548D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G36"/>
  <sheetViews>
    <sheetView tabSelected="1" topLeftCell="A6" workbookViewId="0">
      <selection activeCell="P36" sqref="P36"/>
    </sheetView>
  </sheetViews>
  <sheetFormatPr defaultRowHeight="15" x14ac:dyDescent="0.25"/>
  <cols>
    <col min="1" max="1" width="31.5703125" customWidth="1"/>
    <col min="2" max="2" width="14.28515625" customWidth="1"/>
    <col min="3" max="3" width="13.7109375" customWidth="1"/>
    <col min="4" max="4" width="15.140625" customWidth="1"/>
    <col min="5" max="5" width="17.85546875" customWidth="1"/>
    <col min="6" max="6" width="18.28515625" customWidth="1"/>
    <col min="7" max="7" width="9.140625" customWidth="1"/>
  </cols>
  <sheetData>
    <row r="2" spans="1:6" x14ac:dyDescent="0.25">
      <c r="A2" s="1" t="s">
        <v>0</v>
      </c>
      <c r="B2" s="144" t="s">
        <v>9</v>
      </c>
      <c r="C2" s="144"/>
      <c r="D2" s="144"/>
      <c r="E2" s="144"/>
      <c r="F2" s="144"/>
    </row>
    <row r="3" spans="1:6" x14ac:dyDescent="0.25">
      <c r="A3" s="1" t="s">
        <v>1</v>
      </c>
      <c r="B3" s="145"/>
      <c r="C3" s="145"/>
      <c r="D3" s="145"/>
      <c r="E3" s="145"/>
      <c r="F3" s="145"/>
    </row>
    <row r="4" spans="1:6" x14ac:dyDescent="0.25">
      <c r="A4" s="1" t="s">
        <v>2</v>
      </c>
      <c r="B4" s="145"/>
      <c r="C4" s="145"/>
      <c r="D4" s="145"/>
      <c r="E4" s="145"/>
      <c r="F4" s="145"/>
    </row>
    <row r="5" spans="1:6" x14ac:dyDescent="0.25">
      <c r="A5" s="146"/>
      <c r="B5" s="146"/>
      <c r="C5" s="146"/>
      <c r="D5" s="146"/>
      <c r="E5" s="146"/>
      <c r="F5" s="146"/>
    </row>
    <row r="6" spans="1:6" x14ac:dyDescent="0.25">
      <c r="A6" s="147"/>
      <c r="B6" s="147"/>
      <c r="C6" s="147"/>
      <c r="D6" s="147"/>
      <c r="E6" s="147"/>
      <c r="F6" s="147"/>
    </row>
    <row r="7" spans="1:6" x14ac:dyDescent="0.25">
      <c r="A7" s="2" t="s">
        <v>3</v>
      </c>
      <c r="B7" s="143" t="s">
        <v>9</v>
      </c>
      <c r="C7" s="143"/>
      <c r="D7" s="143"/>
      <c r="E7" s="143"/>
      <c r="F7" s="143"/>
    </row>
    <row r="8" spans="1:6" ht="24.75" customHeight="1" x14ac:dyDescent="0.25">
      <c r="A8" s="2" t="s">
        <v>4</v>
      </c>
      <c r="B8" s="139" t="s">
        <v>10</v>
      </c>
      <c r="C8" s="140"/>
      <c r="D8" s="140"/>
      <c r="E8" s="140"/>
      <c r="F8" s="141"/>
    </row>
    <row r="9" spans="1:6" x14ac:dyDescent="0.25">
      <c r="A9" s="2" t="s">
        <v>23</v>
      </c>
      <c r="B9" s="133" t="s">
        <v>8</v>
      </c>
      <c r="C9" s="133"/>
      <c r="D9" s="133"/>
      <c r="E9" s="133"/>
      <c r="F9" s="133"/>
    </row>
    <row r="10" spans="1:6" x14ac:dyDescent="0.25">
      <c r="A10" s="2" t="s">
        <v>24</v>
      </c>
      <c r="B10" s="133" t="s">
        <v>11</v>
      </c>
      <c r="C10" s="133"/>
      <c r="D10" s="133"/>
      <c r="E10" s="133"/>
      <c r="F10" s="133"/>
    </row>
    <row r="11" spans="1:6" x14ac:dyDescent="0.25">
      <c r="A11" s="134" t="s">
        <v>5</v>
      </c>
      <c r="B11" s="135" t="s">
        <v>7</v>
      </c>
      <c r="C11" s="135" t="s">
        <v>116</v>
      </c>
      <c r="D11" s="135" t="s">
        <v>117</v>
      </c>
      <c r="E11" s="136" t="s">
        <v>120</v>
      </c>
      <c r="F11" s="136"/>
    </row>
    <row r="12" spans="1:6" ht="63" customHeight="1" x14ac:dyDescent="0.25">
      <c r="A12" s="134"/>
      <c r="B12" s="135"/>
      <c r="C12" s="135"/>
      <c r="D12" s="135"/>
      <c r="E12" s="3" t="s">
        <v>118</v>
      </c>
      <c r="F12" s="3" t="s">
        <v>119</v>
      </c>
    </row>
    <row r="13" spans="1:6" ht="46.5" customHeight="1" x14ac:dyDescent="0.25">
      <c r="A13" s="2" t="s">
        <v>12</v>
      </c>
      <c r="B13" s="5">
        <v>100</v>
      </c>
      <c r="C13" s="7">
        <v>180</v>
      </c>
      <c r="D13" s="7">
        <v>158</v>
      </c>
      <c r="E13" s="5"/>
      <c r="F13" s="5"/>
    </row>
    <row r="14" spans="1:6" x14ac:dyDescent="0.25">
      <c r="A14" s="128"/>
      <c r="B14" s="128"/>
      <c r="C14" s="128"/>
      <c r="D14" s="128"/>
      <c r="E14" s="128"/>
      <c r="F14" s="128"/>
    </row>
    <row r="15" spans="1:6" x14ac:dyDescent="0.25">
      <c r="A15" s="129"/>
      <c r="B15" s="129"/>
      <c r="C15" s="129"/>
      <c r="D15" s="129"/>
      <c r="E15" s="129"/>
      <c r="F15" s="129"/>
    </row>
    <row r="16" spans="1:6" x14ac:dyDescent="0.25">
      <c r="A16" s="2" t="s">
        <v>3</v>
      </c>
      <c r="B16" s="143" t="s">
        <v>9</v>
      </c>
      <c r="C16" s="143"/>
      <c r="D16" s="143"/>
      <c r="E16" s="143"/>
      <c r="F16" s="143"/>
    </row>
    <row r="17" spans="1:6" ht="30.75" customHeight="1" x14ac:dyDescent="0.25">
      <c r="A17" s="2" t="s">
        <v>4</v>
      </c>
      <c r="B17" s="139" t="s">
        <v>13</v>
      </c>
      <c r="C17" s="140"/>
      <c r="D17" s="140"/>
      <c r="E17" s="140"/>
      <c r="F17" s="141"/>
    </row>
    <row r="18" spans="1:6" x14ac:dyDescent="0.25">
      <c r="A18" s="2" t="s">
        <v>23</v>
      </c>
      <c r="B18" s="133" t="s">
        <v>8</v>
      </c>
      <c r="C18" s="133"/>
      <c r="D18" s="133"/>
      <c r="E18" s="133"/>
      <c r="F18" s="133"/>
    </row>
    <row r="19" spans="1:6" x14ac:dyDescent="0.25">
      <c r="A19" s="2" t="s">
        <v>25</v>
      </c>
      <c r="B19" s="133" t="s">
        <v>14</v>
      </c>
      <c r="C19" s="133"/>
      <c r="D19" s="133"/>
      <c r="E19" s="133"/>
      <c r="F19" s="133"/>
    </row>
    <row r="20" spans="1:6" x14ac:dyDescent="0.25">
      <c r="A20" s="134" t="s">
        <v>5</v>
      </c>
      <c r="B20" s="135" t="s">
        <v>7</v>
      </c>
      <c r="C20" s="135" t="s">
        <v>116</v>
      </c>
      <c r="D20" s="135" t="s">
        <v>121</v>
      </c>
      <c r="E20" s="136" t="s">
        <v>120</v>
      </c>
      <c r="F20" s="136"/>
    </row>
    <row r="21" spans="1:6" ht="54" customHeight="1" x14ac:dyDescent="0.25">
      <c r="A21" s="134"/>
      <c r="B21" s="135"/>
      <c r="C21" s="135"/>
      <c r="D21" s="135"/>
      <c r="E21" s="137" t="s">
        <v>16</v>
      </c>
      <c r="F21" s="138"/>
    </row>
    <row r="22" spans="1:6" ht="30.75" customHeight="1" x14ac:dyDescent="0.25">
      <c r="A22" s="6" t="s">
        <v>15</v>
      </c>
      <c r="B22" s="4">
        <v>40</v>
      </c>
      <c r="C22" s="8">
        <v>170</v>
      </c>
      <c r="D22" s="9">
        <v>39</v>
      </c>
      <c r="E22" s="131"/>
      <c r="F22" s="132"/>
    </row>
    <row r="23" spans="1:6" x14ac:dyDescent="0.25">
      <c r="A23" s="128"/>
      <c r="B23" s="128"/>
      <c r="C23" s="128"/>
      <c r="D23" s="128"/>
      <c r="E23" s="128"/>
      <c r="F23" s="128"/>
    </row>
    <row r="24" spans="1:6" x14ac:dyDescent="0.25">
      <c r="A24" s="129"/>
      <c r="B24" s="129"/>
      <c r="C24" s="129"/>
      <c r="D24" s="129"/>
      <c r="E24" s="129"/>
      <c r="F24" s="129"/>
    </row>
    <row r="25" spans="1:6" x14ac:dyDescent="0.25">
      <c r="A25" s="2" t="s">
        <v>3</v>
      </c>
      <c r="B25" s="143" t="s">
        <v>9</v>
      </c>
      <c r="C25" s="143"/>
      <c r="D25" s="143"/>
      <c r="E25" s="143"/>
      <c r="F25" s="143"/>
    </row>
    <row r="26" spans="1:6" x14ac:dyDescent="0.25">
      <c r="A26" s="2" t="s">
        <v>4</v>
      </c>
      <c r="B26" s="139" t="s">
        <v>18</v>
      </c>
      <c r="C26" s="140"/>
      <c r="D26" s="140"/>
      <c r="E26" s="140"/>
      <c r="F26" s="141"/>
    </row>
    <row r="27" spans="1:6" x14ac:dyDescent="0.25">
      <c r="A27" s="2" t="s">
        <v>21</v>
      </c>
      <c r="B27" s="133" t="s">
        <v>19</v>
      </c>
      <c r="C27" s="133"/>
      <c r="D27" s="133"/>
      <c r="E27" s="133"/>
      <c r="F27" s="133"/>
    </row>
    <row r="28" spans="1:6" x14ac:dyDescent="0.25">
      <c r="A28" s="2" t="s">
        <v>22</v>
      </c>
      <c r="B28" s="133" t="s">
        <v>20</v>
      </c>
      <c r="C28" s="133"/>
      <c r="D28" s="133"/>
      <c r="E28" s="133"/>
      <c r="F28" s="133"/>
    </row>
    <row r="29" spans="1:6" x14ac:dyDescent="0.25">
      <c r="A29" s="134" t="s">
        <v>5</v>
      </c>
      <c r="B29" s="135" t="s">
        <v>7</v>
      </c>
      <c r="C29" s="135" t="s">
        <v>116</v>
      </c>
      <c r="D29" s="135" t="s">
        <v>121</v>
      </c>
      <c r="E29" s="136" t="s">
        <v>120</v>
      </c>
      <c r="F29" s="136"/>
    </row>
    <row r="30" spans="1:6" ht="49.5" customHeight="1" x14ac:dyDescent="0.25">
      <c r="A30" s="134"/>
      <c r="B30" s="135"/>
      <c r="C30" s="135"/>
      <c r="D30" s="135"/>
      <c r="E30" s="137" t="s">
        <v>122</v>
      </c>
      <c r="F30" s="138"/>
    </row>
    <row r="31" spans="1:6" ht="30.75" customHeight="1" x14ac:dyDescent="0.25">
      <c r="A31" s="6" t="s">
        <v>17</v>
      </c>
      <c r="B31" s="4">
        <v>100</v>
      </c>
      <c r="C31" s="8">
        <v>40</v>
      </c>
      <c r="D31" s="9">
        <v>36.299999999999997</v>
      </c>
      <c r="E31" s="131"/>
      <c r="F31" s="132"/>
    </row>
    <row r="32" spans="1:6" x14ac:dyDescent="0.25">
      <c r="A32" s="128"/>
      <c r="B32" s="128"/>
      <c r="C32" s="128"/>
      <c r="D32" s="128"/>
      <c r="E32" s="128"/>
      <c r="F32" s="128"/>
    </row>
    <row r="33" spans="1:7" x14ac:dyDescent="0.25">
      <c r="A33" s="130"/>
      <c r="B33" s="130"/>
      <c r="C33" s="130"/>
      <c r="D33" s="130"/>
      <c r="E33" s="130"/>
      <c r="F33" s="130"/>
    </row>
    <row r="34" spans="1:7" ht="33" customHeight="1" x14ac:dyDescent="0.25">
      <c r="A34" s="142" t="s">
        <v>6</v>
      </c>
      <c r="B34" s="142"/>
      <c r="C34" s="142"/>
      <c r="D34" s="142"/>
      <c r="E34" s="142"/>
      <c r="F34" s="142"/>
    </row>
    <row r="36" spans="1:7" ht="55.5" customHeight="1" x14ac:dyDescent="0.25">
      <c r="A36" s="127" t="s">
        <v>223</v>
      </c>
      <c r="B36" s="127"/>
      <c r="C36" s="127"/>
      <c r="D36" s="127"/>
      <c r="E36" s="127"/>
      <c r="F36" s="127"/>
      <c r="G36" s="127"/>
    </row>
  </sheetData>
  <mergeCells count="40">
    <mergeCell ref="B8:F8"/>
    <mergeCell ref="B2:F2"/>
    <mergeCell ref="B3:F3"/>
    <mergeCell ref="B4:F4"/>
    <mergeCell ref="A5:F6"/>
    <mergeCell ref="B7:F7"/>
    <mergeCell ref="B25:F25"/>
    <mergeCell ref="A20:A21"/>
    <mergeCell ref="E31:F31"/>
    <mergeCell ref="C20:C21"/>
    <mergeCell ref="D20:D21"/>
    <mergeCell ref="E20:F20"/>
    <mergeCell ref="B16:F16"/>
    <mergeCell ref="B17:F17"/>
    <mergeCell ref="B18:F18"/>
    <mergeCell ref="B19:F19"/>
    <mergeCell ref="E21:F21"/>
    <mergeCell ref="A11:A12"/>
    <mergeCell ref="B9:F9"/>
    <mergeCell ref="B10:F10"/>
    <mergeCell ref="B11:B12"/>
    <mergeCell ref="C11:C12"/>
    <mergeCell ref="D11:D12"/>
    <mergeCell ref="E11:F11"/>
    <mergeCell ref="A36:G36"/>
    <mergeCell ref="A14:F15"/>
    <mergeCell ref="A23:F24"/>
    <mergeCell ref="A32:F33"/>
    <mergeCell ref="E22:F22"/>
    <mergeCell ref="B28:F28"/>
    <mergeCell ref="A29:A30"/>
    <mergeCell ref="B29:B30"/>
    <mergeCell ref="C29:C30"/>
    <mergeCell ref="D29:D30"/>
    <mergeCell ref="E29:F29"/>
    <mergeCell ref="E30:F30"/>
    <mergeCell ref="B26:F26"/>
    <mergeCell ref="B27:F27"/>
    <mergeCell ref="B20:B21"/>
    <mergeCell ref="A34:F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D68C-51E6-4F72-9B82-DB6B38E3493D}">
  <sheetPr>
    <tabColor rgb="FFFFFF00"/>
  </sheetPr>
  <dimension ref="A2:F32"/>
  <sheetViews>
    <sheetView topLeftCell="A14" workbookViewId="0">
      <selection activeCell="B18" sqref="B18"/>
    </sheetView>
  </sheetViews>
  <sheetFormatPr defaultRowHeight="15" x14ac:dyDescent="0.25"/>
  <cols>
    <col min="1" max="1" width="47.85546875" customWidth="1"/>
    <col min="2" max="2" width="10" customWidth="1"/>
    <col min="3" max="3" width="12.7109375" customWidth="1"/>
    <col min="4" max="4" width="12.140625" customWidth="1"/>
    <col min="5" max="5" width="13.5703125" customWidth="1"/>
    <col min="6" max="6" width="22" customWidth="1"/>
  </cols>
  <sheetData>
    <row r="2" spans="1:6" ht="30" customHeight="1" x14ac:dyDescent="0.25">
      <c r="A2" s="148" t="s">
        <v>109</v>
      </c>
      <c r="B2" s="148"/>
      <c r="C2" s="148"/>
      <c r="D2" s="148"/>
      <c r="E2" s="148"/>
      <c r="F2" s="148"/>
    </row>
    <row r="3" spans="1:6" ht="28.5" customHeight="1" x14ac:dyDescent="0.25">
      <c r="A3" s="11" t="s">
        <v>110</v>
      </c>
      <c r="B3" s="12" t="s">
        <v>111</v>
      </c>
      <c r="C3" s="12" t="s">
        <v>115</v>
      </c>
      <c r="D3" s="12" t="s">
        <v>112</v>
      </c>
      <c r="E3" s="12" t="s">
        <v>113</v>
      </c>
      <c r="F3" s="12" t="s">
        <v>114</v>
      </c>
    </row>
    <row r="4" spans="1:6" x14ac:dyDescent="0.25">
      <c r="A4" s="10"/>
      <c r="B4" s="10"/>
      <c r="C4" s="10"/>
      <c r="D4" s="10"/>
      <c r="E4" s="10"/>
      <c r="F4" s="10"/>
    </row>
    <row r="5" spans="1:6" x14ac:dyDescent="0.25">
      <c r="A5" s="10"/>
      <c r="B5" s="10"/>
      <c r="C5" s="10"/>
      <c r="D5" s="10"/>
      <c r="E5" s="10"/>
      <c r="F5" s="10"/>
    </row>
    <row r="6" spans="1:6" x14ac:dyDescent="0.25">
      <c r="A6" s="10"/>
      <c r="B6" s="10"/>
      <c r="C6" s="10"/>
      <c r="D6" s="10"/>
      <c r="E6" s="10"/>
      <c r="F6" s="10"/>
    </row>
    <row r="7" spans="1:6" x14ac:dyDescent="0.25">
      <c r="A7" s="10"/>
      <c r="B7" s="10"/>
      <c r="C7" s="10"/>
      <c r="D7" s="10"/>
      <c r="E7" s="10"/>
      <c r="F7" s="10"/>
    </row>
    <row r="8" spans="1:6" x14ac:dyDescent="0.25">
      <c r="A8" s="10"/>
      <c r="B8" s="10"/>
      <c r="C8" s="10"/>
      <c r="D8" s="10"/>
      <c r="E8" s="10"/>
      <c r="F8" s="10"/>
    </row>
    <row r="9" spans="1:6" x14ac:dyDescent="0.25">
      <c r="A9" s="10"/>
      <c r="B9" s="10"/>
      <c r="C9" s="10"/>
      <c r="D9" s="10"/>
      <c r="E9" s="10"/>
      <c r="F9" s="10"/>
    </row>
    <row r="10" spans="1:6" x14ac:dyDescent="0.25">
      <c r="A10" s="10"/>
      <c r="B10" s="10"/>
      <c r="C10" s="10"/>
      <c r="D10" s="10"/>
      <c r="E10" s="10"/>
      <c r="F10" s="10"/>
    </row>
    <row r="11" spans="1:6" x14ac:dyDescent="0.25">
      <c r="A11" s="10"/>
      <c r="B11" s="10"/>
      <c r="C11" s="10"/>
      <c r="D11" s="10"/>
      <c r="E11" s="10"/>
      <c r="F11" s="10"/>
    </row>
    <row r="12" spans="1:6" x14ac:dyDescent="0.25">
      <c r="A12" s="10"/>
      <c r="B12" s="10"/>
      <c r="C12" s="10"/>
      <c r="D12" s="10"/>
      <c r="E12" s="10"/>
      <c r="F12" s="10"/>
    </row>
    <row r="13" spans="1:6" x14ac:dyDescent="0.25">
      <c r="A13" s="10"/>
      <c r="B13" s="10"/>
      <c r="C13" s="10"/>
      <c r="D13" s="10"/>
      <c r="E13" s="10"/>
      <c r="F13" s="10"/>
    </row>
    <row r="14" spans="1:6" x14ac:dyDescent="0.25">
      <c r="A14" s="10"/>
      <c r="B14" s="10"/>
      <c r="C14" s="10"/>
      <c r="D14" s="10"/>
      <c r="E14" s="10"/>
      <c r="F14" s="10"/>
    </row>
    <row r="15" spans="1:6" x14ac:dyDescent="0.25">
      <c r="A15" s="10"/>
      <c r="B15" s="10"/>
      <c r="C15" s="10"/>
      <c r="D15" s="10"/>
      <c r="E15" s="10"/>
      <c r="F15" s="10"/>
    </row>
    <row r="16" spans="1:6" x14ac:dyDescent="0.25">
      <c r="A16" s="10"/>
      <c r="B16" s="10"/>
      <c r="C16" s="10"/>
      <c r="D16" s="10"/>
      <c r="E16" s="10"/>
      <c r="F16" s="10"/>
    </row>
    <row r="17" spans="1:6" x14ac:dyDescent="0.25">
      <c r="A17" s="10"/>
      <c r="B17" s="10"/>
      <c r="C17" s="10"/>
      <c r="D17" s="10"/>
      <c r="E17" s="10"/>
      <c r="F17" s="10"/>
    </row>
    <row r="18" spans="1:6" x14ac:dyDescent="0.25">
      <c r="A18" s="10"/>
      <c r="B18" s="10"/>
      <c r="C18" s="10"/>
      <c r="D18" s="10"/>
      <c r="E18" s="10"/>
      <c r="F18" s="10"/>
    </row>
    <row r="19" spans="1:6" x14ac:dyDescent="0.25">
      <c r="A19" s="10"/>
      <c r="B19" s="10"/>
      <c r="C19" s="10"/>
      <c r="D19" s="10"/>
      <c r="E19" s="10"/>
      <c r="F19" s="10"/>
    </row>
    <row r="20" spans="1:6" x14ac:dyDescent="0.25">
      <c r="A20" s="10"/>
      <c r="B20" s="10"/>
      <c r="C20" s="10"/>
      <c r="D20" s="10"/>
      <c r="E20" s="10"/>
      <c r="F20" s="10"/>
    </row>
    <row r="21" spans="1:6" x14ac:dyDescent="0.25">
      <c r="A21" s="10"/>
      <c r="B21" s="10"/>
      <c r="C21" s="10"/>
      <c r="D21" s="10"/>
      <c r="E21" s="10"/>
      <c r="F21" s="10"/>
    </row>
    <row r="22" spans="1:6" x14ac:dyDescent="0.25">
      <c r="A22" s="10"/>
      <c r="B22" s="10"/>
      <c r="C22" s="10"/>
      <c r="D22" s="10"/>
      <c r="E22" s="10"/>
      <c r="F22" s="10"/>
    </row>
    <row r="23" spans="1:6" x14ac:dyDescent="0.25">
      <c r="A23" s="10"/>
      <c r="B23" s="10"/>
      <c r="C23" s="10"/>
      <c r="D23" s="10"/>
      <c r="E23" s="10"/>
      <c r="F23" s="10"/>
    </row>
    <row r="24" spans="1:6" x14ac:dyDescent="0.25">
      <c r="A24" s="10"/>
      <c r="B24" s="10"/>
      <c r="C24" s="10"/>
      <c r="D24" s="10"/>
      <c r="E24" s="10"/>
      <c r="F24" s="10"/>
    </row>
    <row r="25" spans="1:6" x14ac:dyDescent="0.25">
      <c r="A25" s="10"/>
      <c r="B25" s="10"/>
      <c r="C25" s="10"/>
      <c r="D25" s="10"/>
      <c r="E25" s="10"/>
      <c r="F25" s="10"/>
    </row>
    <row r="26" spans="1:6" x14ac:dyDescent="0.25">
      <c r="A26" s="10"/>
      <c r="B26" s="10"/>
      <c r="C26" s="10"/>
      <c r="D26" s="10"/>
      <c r="E26" s="10"/>
      <c r="F26" s="10"/>
    </row>
    <row r="27" spans="1:6" x14ac:dyDescent="0.25">
      <c r="A27" s="10"/>
      <c r="B27" s="10"/>
      <c r="C27" s="10"/>
      <c r="D27" s="10"/>
      <c r="E27" s="10"/>
      <c r="F27" s="10"/>
    </row>
    <row r="28" spans="1:6" x14ac:dyDescent="0.25">
      <c r="A28" s="10"/>
      <c r="B28" s="10"/>
      <c r="C28" s="10"/>
      <c r="D28" s="10"/>
      <c r="E28" s="10"/>
      <c r="F28" s="10"/>
    </row>
    <row r="29" spans="1:6" x14ac:dyDescent="0.25">
      <c r="A29" s="10"/>
      <c r="B29" s="10"/>
      <c r="C29" s="10"/>
      <c r="D29" s="10"/>
      <c r="E29" s="10"/>
      <c r="F29" s="10"/>
    </row>
    <row r="30" spans="1:6" x14ac:dyDescent="0.25">
      <c r="A30" s="10"/>
      <c r="B30" s="10"/>
      <c r="C30" s="10"/>
      <c r="D30" s="10"/>
      <c r="E30" s="10"/>
      <c r="F30" s="10"/>
    </row>
    <row r="31" spans="1:6" x14ac:dyDescent="0.25">
      <c r="A31" s="10"/>
      <c r="B31" s="10"/>
      <c r="C31" s="10"/>
      <c r="D31" s="10"/>
      <c r="E31" s="10"/>
      <c r="F31" s="10"/>
    </row>
    <row r="32" spans="1:6" x14ac:dyDescent="0.25">
      <c r="A32" s="10"/>
      <c r="B32" s="10"/>
      <c r="C32" s="10"/>
      <c r="D32" s="10"/>
      <c r="E32" s="10"/>
      <c r="F32" s="10"/>
    </row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9E9AA-B691-4C20-8541-97D01A2026EB}">
  <sheetPr>
    <tabColor theme="4" tint="-0.249977111117893"/>
  </sheetPr>
  <dimension ref="A2:E22"/>
  <sheetViews>
    <sheetView workbookViewId="0">
      <selection activeCell="G21" sqref="G21"/>
    </sheetView>
  </sheetViews>
  <sheetFormatPr defaultRowHeight="15" x14ac:dyDescent="0.25"/>
  <cols>
    <col min="1" max="1" width="36.5703125" customWidth="1"/>
    <col min="2" max="2" width="12.140625" customWidth="1"/>
    <col min="3" max="3" width="11.5703125" customWidth="1"/>
    <col min="4" max="4" width="11.28515625" customWidth="1"/>
    <col min="5" max="5" width="16.28515625" customWidth="1"/>
    <col min="7" max="7" width="12.42578125" customWidth="1"/>
  </cols>
  <sheetData>
    <row r="2" spans="1:5" ht="15.75" thickBot="1" x14ac:dyDescent="0.3">
      <c r="A2" s="149" t="s">
        <v>194</v>
      </c>
      <c r="B2" s="149"/>
      <c r="C2" s="149"/>
      <c r="D2" s="149"/>
      <c r="E2" s="149"/>
    </row>
    <row r="3" spans="1:5" ht="38.25" x14ac:dyDescent="0.25">
      <c r="A3" s="15" t="s">
        <v>123</v>
      </c>
      <c r="B3" s="15">
        <v>2023</v>
      </c>
      <c r="C3" s="15">
        <v>2024</v>
      </c>
      <c r="D3" s="15">
        <v>2025</v>
      </c>
      <c r="E3" s="16" t="s">
        <v>127</v>
      </c>
    </row>
    <row r="4" spans="1:5" ht="15.75" thickBot="1" x14ac:dyDescent="0.3">
      <c r="A4" s="18" t="s">
        <v>26</v>
      </c>
      <c r="B4" s="19">
        <v>1106</v>
      </c>
      <c r="C4" s="19">
        <v>1122</v>
      </c>
      <c r="D4" s="19"/>
      <c r="E4" s="20"/>
    </row>
    <row r="5" spans="1:5" ht="15.75" thickBot="1" x14ac:dyDescent="0.3">
      <c r="A5" s="21" t="s">
        <v>27</v>
      </c>
      <c r="B5" s="22">
        <v>39</v>
      </c>
      <c r="C5" s="22">
        <v>39</v>
      </c>
      <c r="D5" s="22"/>
      <c r="E5" s="22"/>
    </row>
    <row r="6" spans="1:5" ht="15.75" thickBot="1" x14ac:dyDescent="0.3">
      <c r="A6" s="18" t="s">
        <v>124</v>
      </c>
      <c r="B6" s="23">
        <v>629</v>
      </c>
      <c r="C6" s="23">
        <v>611</v>
      </c>
      <c r="D6" s="23"/>
      <c r="E6" s="23"/>
    </row>
    <row r="7" spans="1:5" ht="15.75" thickBot="1" x14ac:dyDescent="0.3">
      <c r="A7" s="21" t="s">
        <v>125</v>
      </c>
      <c r="B7" s="22">
        <v>73</v>
      </c>
      <c r="C7" s="22">
        <v>72</v>
      </c>
      <c r="D7" s="22"/>
      <c r="E7" s="22"/>
    </row>
    <row r="8" spans="1:5" ht="15.75" thickBot="1" x14ac:dyDescent="0.3">
      <c r="A8" s="18" t="s">
        <v>126</v>
      </c>
      <c r="B8" s="23">
        <v>289</v>
      </c>
      <c r="C8" s="23">
        <v>282</v>
      </c>
      <c r="D8" s="23"/>
      <c r="E8" s="23"/>
    </row>
    <row r="9" spans="1:5" ht="15.75" thickBot="1" x14ac:dyDescent="0.3">
      <c r="A9" s="21" t="s">
        <v>28</v>
      </c>
      <c r="B9" s="22">
        <v>24</v>
      </c>
      <c r="C9" s="22">
        <v>24</v>
      </c>
      <c r="D9" s="22"/>
      <c r="E9" s="22"/>
    </row>
    <row r="10" spans="1:5" ht="15.75" thickBot="1" x14ac:dyDescent="0.3">
      <c r="A10" s="24" t="s">
        <v>31</v>
      </c>
      <c r="B10" s="25">
        <v>2160</v>
      </c>
      <c r="C10" s="25">
        <v>2150</v>
      </c>
      <c r="D10" s="25"/>
      <c r="E10" s="23"/>
    </row>
    <row r="13" spans="1:5" ht="15.75" thickBot="1" x14ac:dyDescent="0.3">
      <c r="A13" s="149" t="s">
        <v>195</v>
      </c>
      <c r="B13" s="149"/>
      <c r="C13" s="149"/>
      <c r="D13" s="149"/>
    </row>
    <row r="14" spans="1:5" ht="15.75" thickBot="1" x14ac:dyDescent="0.3">
      <c r="A14" s="26" t="s">
        <v>123</v>
      </c>
      <c r="B14" s="27" t="s">
        <v>29</v>
      </c>
      <c r="C14" s="27" t="s">
        <v>30</v>
      </c>
      <c r="D14" s="27" t="s">
        <v>31</v>
      </c>
    </row>
    <row r="15" spans="1:5" ht="15.75" thickBot="1" x14ac:dyDescent="0.3">
      <c r="A15" s="18" t="s">
        <v>26</v>
      </c>
      <c r="B15" s="23"/>
      <c r="C15" s="23"/>
      <c r="D15" s="19"/>
    </row>
    <row r="16" spans="1:5" ht="15.75" thickBot="1" x14ac:dyDescent="0.3">
      <c r="A16" s="21" t="s">
        <v>27</v>
      </c>
      <c r="B16" s="22"/>
      <c r="C16" s="22"/>
      <c r="D16" s="22"/>
    </row>
    <row r="17" spans="1:4" ht="15.75" thickBot="1" x14ac:dyDescent="0.3">
      <c r="A17" s="18" t="s">
        <v>128</v>
      </c>
      <c r="B17" s="23"/>
      <c r="C17" s="23"/>
      <c r="D17" s="23"/>
    </row>
    <row r="18" spans="1:4" ht="15.75" thickBot="1" x14ac:dyDescent="0.3">
      <c r="A18" s="21" t="s">
        <v>129</v>
      </c>
      <c r="B18" s="22"/>
      <c r="C18" s="22"/>
      <c r="D18" s="22"/>
    </row>
    <row r="19" spans="1:4" ht="15.75" thickBot="1" x14ac:dyDescent="0.3">
      <c r="A19" s="18" t="s">
        <v>126</v>
      </c>
      <c r="B19" s="23"/>
      <c r="C19" s="23"/>
      <c r="D19" s="23"/>
    </row>
    <row r="20" spans="1:4" ht="15.75" thickBot="1" x14ac:dyDescent="0.3">
      <c r="A20" s="21" t="s">
        <v>28</v>
      </c>
      <c r="B20" s="22"/>
      <c r="C20" s="22"/>
      <c r="D20" s="22"/>
    </row>
    <row r="21" spans="1:4" ht="15.75" thickBot="1" x14ac:dyDescent="0.3">
      <c r="A21" s="24" t="s">
        <v>31</v>
      </c>
      <c r="B21" s="28"/>
      <c r="C21" s="25"/>
      <c r="D21" s="25"/>
    </row>
    <row r="22" spans="1:4" x14ac:dyDescent="0.25">
      <c r="A22" s="114"/>
      <c r="B22" s="114"/>
      <c r="C22" s="115"/>
      <c r="D22" s="115"/>
    </row>
  </sheetData>
  <mergeCells count="2">
    <mergeCell ref="A2:E2"/>
    <mergeCell ref="A13:D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56917-1594-40E3-B1D0-B327B6C8B77F}">
  <sheetPr>
    <tabColor theme="9" tint="-0.499984740745262"/>
  </sheetPr>
  <dimension ref="A2:K92"/>
  <sheetViews>
    <sheetView topLeftCell="A76" workbookViewId="0">
      <selection activeCell="P68" sqref="P68"/>
    </sheetView>
  </sheetViews>
  <sheetFormatPr defaultRowHeight="15" x14ac:dyDescent="0.25"/>
  <cols>
    <col min="1" max="1" width="21.7109375" customWidth="1"/>
    <col min="2" max="2" width="18.5703125" customWidth="1"/>
    <col min="3" max="3" width="17.42578125" customWidth="1"/>
    <col min="4" max="4" width="18.28515625" customWidth="1"/>
    <col min="11" max="11" width="12" customWidth="1"/>
  </cols>
  <sheetData>
    <row r="2" spans="1:11" ht="15.75" thickBot="1" x14ac:dyDescent="0.3">
      <c r="A2" s="149" t="s">
        <v>196</v>
      </c>
      <c r="B2" s="149"/>
      <c r="C2" s="149"/>
      <c r="D2" s="149"/>
    </row>
    <row r="3" spans="1:11" ht="15.75" thickBot="1" x14ac:dyDescent="0.3">
      <c r="A3" s="35" t="s">
        <v>32</v>
      </c>
      <c r="B3" s="36" t="s">
        <v>135</v>
      </c>
      <c r="C3" s="36" t="s">
        <v>136</v>
      </c>
      <c r="D3" s="36" t="s">
        <v>137</v>
      </c>
    </row>
    <row r="4" spans="1:11" ht="15.75" thickBot="1" x14ac:dyDescent="0.3">
      <c r="A4" s="66" t="s">
        <v>180</v>
      </c>
      <c r="B4" s="40">
        <v>437</v>
      </c>
      <c r="C4" s="40">
        <v>84</v>
      </c>
      <c r="D4" s="40">
        <f>SUM(B4:C4)</f>
        <v>521</v>
      </c>
    </row>
    <row r="5" spans="1:11" ht="15.75" thickBot="1" x14ac:dyDescent="0.3">
      <c r="A5" s="67" t="s">
        <v>35</v>
      </c>
      <c r="B5" s="38">
        <v>7</v>
      </c>
      <c r="C5" s="38">
        <v>14</v>
      </c>
      <c r="D5" s="40">
        <f t="shared" ref="D5:D11" si="0">SUM(B5:C5)</f>
        <v>21</v>
      </c>
    </row>
    <row r="6" spans="1:11" ht="15.75" thickBot="1" x14ac:dyDescent="0.3">
      <c r="A6" s="66" t="s">
        <v>36</v>
      </c>
      <c r="B6" s="40">
        <v>2</v>
      </c>
      <c r="C6" s="40">
        <v>1</v>
      </c>
      <c r="D6" s="40">
        <f t="shared" si="0"/>
        <v>3</v>
      </c>
    </row>
    <row r="7" spans="1:11" ht="15.75" thickBot="1" x14ac:dyDescent="0.3">
      <c r="A7" s="67" t="s">
        <v>181</v>
      </c>
      <c r="B7" s="38" t="s">
        <v>130</v>
      </c>
      <c r="C7" s="38" t="s">
        <v>130</v>
      </c>
      <c r="D7" s="40">
        <f t="shared" si="0"/>
        <v>0</v>
      </c>
    </row>
    <row r="8" spans="1:11" ht="15.75" thickBot="1" x14ac:dyDescent="0.3">
      <c r="A8" s="66" t="s">
        <v>34</v>
      </c>
      <c r="B8" s="40">
        <v>95</v>
      </c>
      <c r="C8" s="40">
        <v>32</v>
      </c>
      <c r="D8" s="40">
        <f t="shared" si="0"/>
        <v>127</v>
      </c>
    </row>
    <row r="9" spans="1:11" ht="15.75" thickBot="1" x14ac:dyDescent="0.3">
      <c r="A9" s="67" t="s">
        <v>37</v>
      </c>
      <c r="B9" s="38">
        <v>70</v>
      </c>
      <c r="C9" s="38">
        <v>6</v>
      </c>
      <c r="D9" s="40">
        <f t="shared" si="0"/>
        <v>76</v>
      </c>
    </row>
    <row r="10" spans="1:11" ht="15.75" thickBot="1" x14ac:dyDescent="0.3">
      <c r="A10" s="66" t="s">
        <v>129</v>
      </c>
      <c r="B10" s="40">
        <v>72</v>
      </c>
      <c r="C10" s="40" t="s">
        <v>130</v>
      </c>
      <c r="D10" s="40">
        <f t="shared" si="0"/>
        <v>72</v>
      </c>
    </row>
    <row r="11" spans="1:11" ht="15.75" thickBot="1" x14ac:dyDescent="0.3">
      <c r="A11" s="67" t="s">
        <v>182</v>
      </c>
      <c r="B11" s="38">
        <v>282</v>
      </c>
      <c r="C11" s="38" t="s">
        <v>130</v>
      </c>
      <c r="D11" s="40">
        <f t="shared" si="0"/>
        <v>282</v>
      </c>
    </row>
    <row r="12" spans="1:11" ht="15.75" thickBot="1" x14ac:dyDescent="0.3">
      <c r="A12" s="68" t="s">
        <v>183</v>
      </c>
      <c r="B12" s="57">
        <f>SUM(B4:B11)</f>
        <v>965</v>
      </c>
      <c r="C12" s="57">
        <f t="shared" ref="C12:D12" si="1">SUM(C4:C11)</f>
        <v>137</v>
      </c>
      <c r="D12" s="57">
        <f t="shared" si="1"/>
        <v>1102</v>
      </c>
    </row>
    <row r="13" spans="1:11" x14ac:dyDescent="0.25">
      <c r="A13" t="s">
        <v>184</v>
      </c>
    </row>
    <row r="16" spans="1:11" ht="15.75" thickBot="1" x14ac:dyDescent="0.3">
      <c r="A16" s="149" t="s">
        <v>197</v>
      </c>
      <c r="B16" s="149"/>
      <c r="C16" s="149"/>
      <c r="D16" s="149"/>
      <c r="E16" s="149"/>
      <c r="F16" s="149"/>
      <c r="G16" s="149"/>
      <c r="H16" s="149"/>
      <c r="I16" s="149"/>
      <c r="J16" s="149"/>
      <c r="K16" s="149"/>
    </row>
    <row r="17" spans="1:11" ht="15.75" thickBot="1" x14ac:dyDescent="0.3">
      <c r="A17" s="165" t="s">
        <v>32</v>
      </c>
      <c r="B17" s="167" t="s">
        <v>29</v>
      </c>
      <c r="C17" s="168"/>
      <c r="D17" s="169"/>
      <c r="E17" s="167" t="s">
        <v>30</v>
      </c>
      <c r="F17" s="168"/>
      <c r="G17" s="169"/>
      <c r="H17" s="167" t="s">
        <v>31</v>
      </c>
      <c r="I17" s="168"/>
      <c r="J17" s="168"/>
      <c r="K17" s="168"/>
    </row>
    <row r="18" spans="1:11" ht="24.75" thickBot="1" x14ac:dyDescent="0.3">
      <c r="A18" s="166"/>
      <c r="B18" s="17">
        <v>2023</v>
      </c>
      <c r="C18" s="17">
        <v>2024</v>
      </c>
      <c r="D18" s="17">
        <v>2024</v>
      </c>
      <c r="E18" s="17">
        <v>2023</v>
      </c>
      <c r="F18" s="17">
        <v>2024</v>
      </c>
      <c r="G18" s="17">
        <v>20.25</v>
      </c>
      <c r="H18" s="17">
        <v>2023</v>
      </c>
      <c r="I18" s="17">
        <v>2024</v>
      </c>
      <c r="J18" s="17">
        <v>20.25</v>
      </c>
      <c r="K18" s="69" t="s">
        <v>185</v>
      </c>
    </row>
    <row r="19" spans="1:11" ht="15.75" thickBot="1" x14ac:dyDescent="0.3">
      <c r="A19" s="70" t="s">
        <v>186</v>
      </c>
      <c r="B19" s="47">
        <v>155</v>
      </c>
      <c r="C19" s="47">
        <v>148</v>
      </c>
      <c r="D19" s="47"/>
      <c r="E19" s="47">
        <v>296</v>
      </c>
      <c r="F19" s="47">
        <v>289</v>
      </c>
      <c r="G19" s="47"/>
      <c r="H19" s="47">
        <v>451</v>
      </c>
      <c r="I19" s="47">
        <v>437</v>
      </c>
      <c r="J19" s="47"/>
      <c r="K19" s="47"/>
    </row>
    <row r="20" spans="1:11" ht="15.75" thickBot="1" x14ac:dyDescent="0.3">
      <c r="A20" s="71" t="s">
        <v>187</v>
      </c>
      <c r="B20" s="72">
        <v>4</v>
      </c>
      <c r="C20" s="72">
        <v>3</v>
      </c>
      <c r="D20" s="72"/>
      <c r="E20" s="72">
        <v>3</v>
      </c>
      <c r="F20" s="72">
        <v>4</v>
      </c>
      <c r="G20" s="72"/>
      <c r="H20" s="72">
        <v>7</v>
      </c>
      <c r="I20" s="72">
        <v>7</v>
      </c>
      <c r="J20" s="72"/>
      <c r="K20" s="73"/>
    </row>
    <row r="21" spans="1:11" ht="15.75" thickBot="1" x14ac:dyDescent="0.3">
      <c r="A21" s="70" t="s">
        <v>188</v>
      </c>
      <c r="B21" s="47">
        <v>17</v>
      </c>
      <c r="C21" s="47">
        <v>18</v>
      </c>
      <c r="D21" s="47"/>
      <c r="E21" s="47">
        <v>80</v>
      </c>
      <c r="F21" s="47">
        <v>77</v>
      </c>
      <c r="G21" s="47"/>
      <c r="H21" s="47">
        <v>97</v>
      </c>
      <c r="I21" s="47">
        <v>95</v>
      </c>
      <c r="J21" s="47"/>
      <c r="K21" s="47"/>
    </row>
    <row r="22" spans="1:11" ht="15.75" thickBot="1" x14ac:dyDescent="0.3">
      <c r="A22" s="71" t="s">
        <v>36</v>
      </c>
      <c r="B22" s="72" t="s">
        <v>130</v>
      </c>
      <c r="C22" s="72" t="s">
        <v>130</v>
      </c>
      <c r="D22" s="72"/>
      <c r="E22" s="72">
        <v>2</v>
      </c>
      <c r="F22" s="72">
        <v>2</v>
      </c>
      <c r="G22" s="72"/>
      <c r="H22" s="72">
        <v>2</v>
      </c>
      <c r="I22" s="72">
        <v>2</v>
      </c>
      <c r="J22" s="72"/>
      <c r="K22" s="72"/>
    </row>
    <row r="23" spans="1:11" ht="15.75" thickBot="1" x14ac:dyDescent="0.3">
      <c r="A23" s="70" t="s">
        <v>189</v>
      </c>
      <c r="B23" s="47">
        <v>30</v>
      </c>
      <c r="C23" s="47">
        <v>29</v>
      </c>
      <c r="D23" s="47"/>
      <c r="E23" s="47">
        <v>42</v>
      </c>
      <c r="F23" s="47">
        <v>41</v>
      </c>
      <c r="G23" s="47"/>
      <c r="H23" s="47">
        <v>72</v>
      </c>
      <c r="I23" s="47">
        <v>70</v>
      </c>
      <c r="J23" s="47"/>
      <c r="K23" s="74"/>
    </row>
    <row r="24" spans="1:11" ht="15.75" thickBot="1" x14ac:dyDescent="0.3">
      <c r="A24" s="71" t="s">
        <v>129</v>
      </c>
      <c r="B24" s="72">
        <v>26</v>
      </c>
      <c r="C24" s="72">
        <v>26</v>
      </c>
      <c r="D24" s="72"/>
      <c r="E24" s="72">
        <v>47</v>
      </c>
      <c r="F24" s="72">
        <v>46</v>
      </c>
      <c r="G24" s="72"/>
      <c r="H24" s="72">
        <v>73</v>
      </c>
      <c r="I24" s="72">
        <v>72</v>
      </c>
      <c r="J24" s="72"/>
      <c r="K24" s="75"/>
    </row>
    <row r="25" spans="1:11" ht="15.75" thickBot="1" x14ac:dyDescent="0.3">
      <c r="A25" s="70" t="s">
        <v>31</v>
      </c>
      <c r="B25" s="48">
        <f>SUM(B19:B24)</f>
        <v>232</v>
      </c>
      <c r="C25" s="48">
        <f t="shared" ref="C25:K25" si="2">SUM(C19:C24)</f>
        <v>224</v>
      </c>
      <c r="D25" s="48">
        <f t="shared" si="2"/>
        <v>0</v>
      </c>
      <c r="E25" s="48">
        <f t="shared" si="2"/>
        <v>470</v>
      </c>
      <c r="F25" s="48">
        <f t="shared" si="2"/>
        <v>459</v>
      </c>
      <c r="G25" s="48">
        <f t="shared" si="2"/>
        <v>0</v>
      </c>
      <c r="H25" s="48">
        <f t="shared" si="2"/>
        <v>702</v>
      </c>
      <c r="I25" s="48">
        <f t="shared" si="2"/>
        <v>683</v>
      </c>
      <c r="J25" s="48">
        <f t="shared" si="2"/>
        <v>0</v>
      </c>
      <c r="K25" s="48">
        <f t="shared" si="2"/>
        <v>0</v>
      </c>
    </row>
    <row r="29" spans="1:11" ht="15.75" thickBot="1" x14ac:dyDescent="0.3">
      <c r="A29" s="149" t="s">
        <v>198</v>
      </c>
      <c r="B29" s="149"/>
      <c r="C29" s="149"/>
      <c r="D29" s="149"/>
    </row>
    <row r="30" spans="1:11" ht="15.75" thickBot="1" x14ac:dyDescent="0.3">
      <c r="A30" s="170" t="s">
        <v>141</v>
      </c>
      <c r="B30" s="162" t="s">
        <v>91</v>
      </c>
      <c r="C30" s="163"/>
      <c r="D30" s="164"/>
    </row>
    <row r="31" spans="1:11" ht="15.75" thickBot="1" x14ac:dyDescent="0.3">
      <c r="A31" s="171"/>
      <c r="B31" s="42" t="s">
        <v>29</v>
      </c>
      <c r="C31" s="42" t="s">
        <v>30</v>
      </c>
      <c r="D31" s="42" t="s">
        <v>31</v>
      </c>
    </row>
    <row r="32" spans="1:11" ht="15.75" thickBot="1" x14ac:dyDescent="0.3">
      <c r="A32" s="18" t="s">
        <v>142</v>
      </c>
      <c r="B32" s="23"/>
      <c r="C32" s="23"/>
      <c r="D32" s="28"/>
    </row>
    <row r="33" spans="1:4" ht="15.75" thickBot="1" x14ac:dyDescent="0.3">
      <c r="A33" s="51" t="s">
        <v>42</v>
      </c>
      <c r="B33" s="52"/>
      <c r="C33" s="52"/>
      <c r="D33" s="53"/>
    </row>
    <row r="34" spans="1:4" ht="15.75" thickBot="1" x14ac:dyDescent="0.3">
      <c r="A34" s="18" t="s">
        <v>43</v>
      </c>
      <c r="B34" s="23"/>
      <c r="C34" s="23"/>
      <c r="D34" s="28"/>
    </row>
    <row r="35" spans="1:4" ht="15.75" thickBot="1" x14ac:dyDescent="0.3">
      <c r="A35" s="51" t="s">
        <v>44</v>
      </c>
      <c r="B35" s="52"/>
      <c r="C35" s="52"/>
      <c r="D35" s="53"/>
    </row>
    <row r="36" spans="1:4" ht="15.75" thickBot="1" x14ac:dyDescent="0.3">
      <c r="A36" s="18" t="s">
        <v>45</v>
      </c>
      <c r="B36" s="23"/>
      <c r="C36" s="23"/>
      <c r="D36" s="28"/>
    </row>
    <row r="37" spans="1:4" ht="15.75" thickBot="1" x14ac:dyDescent="0.3">
      <c r="A37" s="51" t="s">
        <v>190</v>
      </c>
      <c r="B37" s="52"/>
      <c r="C37" s="52"/>
      <c r="D37" s="53"/>
    </row>
    <row r="38" spans="1:4" ht="15.75" thickBot="1" x14ac:dyDescent="0.3">
      <c r="A38" s="76" t="s">
        <v>31</v>
      </c>
      <c r="B38" s="28">
        <f>SUM(B32:B37)</f>
        <v>0</v>
      </c>
      <c r="C38" s="28">
        <f t="shared" ref="C38:D38" si="3">SUM(C32:C37)</f>
        <v>0</v>
      </c>
      <c r="D38" s="28">
        <f t="shared" si="3"/>
        <v>0</v>
      </c>
    </row>
    <row r="41" spans="1:4" ht="15.75" thickBot="1" x14ac:dyDescent="0.3">
      <c r="A41" s="155" t="s">
        <v>221</v>
      </c>
      <c r="B41" s="155"/>
      <c r="C41" s="155"/>
      <c r="D41" s="155"/>
    </row>
    <row r="42" spans="1:4" ht="15.75" thickBot="1" x14ac:dyDescent="0.3">
      <c r="A42" s="170" t="s">
        <v>141</v>
      </c>
      <c r="B42" s="162" t="s">
        <v>91</v>
      </c>
      <c r="C42" s="163"/>
      <c r="D42" s="164"/>
    </row>
    <row r="43" spans="1:4" ht="15.75" thickBot="1" x14ac:dyDescent="0.3">
      <c r="A43" s="171"/>
      <c r="B43" s="42" t="s">
        <v>29</v>
      </c>
      <c r="C43" s="42" t="s">
        <v>30</v>
      </c>
      <c r="D43" s="42" t="s">
        <v>31</v>
      </c>
    </row>
    <row r="44" spans="1:4" ht="15.75" thickBot="1" x14ac:dyDescent="0.3">
      <c r="A44" s="51" t="s">
        <v>57</v>
      </c>
      <c r="B44" s="52"/>
      <c r="C44" s="52"/>
      <c r="D44" s="53"/>
    </row>
    <row r="45" spans="1:4" ht="15.75" thickBot="1" x14ac:dyDescent="0.3">
      <c r="A45" s="18" t="s">
        <v>38</v>
      </c>
      <c r="B45" s="23"/>
      <c r="C45" s="23"/>
      <c r="D45" s="28"/>
    </row>
    <row r="46" spans="1:4" ht="15.75" thickBot="1" x14ac:dyDescent="0.3">
      <c r="A46" s="51" t="s">
        <v>39</v>
      </c>
      <c r="B46" s="52"/>
      <c r="C46" s="52"/>
      <c r="D46" s="53"/>
    </row>
    <row r="47" spans="1:4" ht="15.75" thickBot="1" x14ac:dyDescent="0.3">
      <c r="A47" s="18" t="s">
        <v>40</v>
      </c>
      <c r="B47" s="23"/>
      <c r="C47" s="23"/>
      <c r="D47" s="28"/>
    </row>
    <row r="48" spans="1:4" ht="30.75" thickBot="1" x14ac:dyDescent="0.3">
      <c r="A48" s="79" t="s">
        <v>59</v>
      </c>
      <c r="B48" s="52"/>
      <c r="C48" s="52"/>
      <c r="D48" s="53"/>
    </row>
    <row r="49" spans="1:5" ht="15.75" thickBot="1" x14ac:dyDescent="0.3">
      <c r="A49" s="76" t="s">
        <v>31</v>
      </c>
      <c r="B49" s="28">
        <f>SUM(B44:B48)</f>
        <v>0</v>
      </c>
      <c r="C49" s="28">
        <f t="shared" ref="C49:D49" si="4">SUM(C44:C48)</f>
        <v>0</v>
      </c>
      <c r="D49" s="28">
        <f t="shared" si="4"/>
        <v>0</v>
      </c>
    </row>
    <row r="53" spans="1:5" ht="15.75" thickBot="1" x14ac:dyDescent="0.3">
      <c r="A53" s="155" t="s">
        <v>222</v>
      </c>
      <c r="B53" s="155"/>
      <c r="C53" s="155"/>
      <c r="D53" s="155"/>
      <c r="E53" s="155"/>
    </row>
    <row r="54" spans="1:5" ht="30.75" thickBot="1" x14ac:dyDescent="0.3">
      <c r="A54" s="80" t="s">
        <v>92</v>
      </c>
      <c r="B54" s="27" t="s">
        <v>33</v>
      </c>
      <c r="C54" s="27" t="s">
        <v>34</v>
      </c>
      <c r="D54" s="27" t="s">
        <v>37</v>
      </c>
      <c r="E54" s="27" t="s">
        <v>31</v>
      </c>
    </row>
    <row r="55" spans="1:5" ht="15.75" thickBot="1" x14ac:dyDescent="0.3">
      <c r="A55" s="79" t="s">
        <v>60</v>
      </c>
      <c r="B55" s="52"/>
      <c r="C55" s="52"/>
      <c r="D55" s="52"/>
      <c r="E55" s="53">
        <f>SUM(B55:D55)</f>
        <v>0</v>
      </c>
    </row>
    <row r="56" spans="1:5" ht="15.75" thickBot="1" x14ac:dyDescent="0.3">
      <c r="A56" s="55" t="s">
        <v>61</v>
      </c>
      <c r="B56" s="23"/>
      <c r="C56" s="23"/>
      <c r="D56" s="23"/>
      <c r="E56" s="23">
        <f t="shared" ref="E56:E59" si="5">SUM(B56:D56)</f>
        <v>0</v>
      </c>
    </row>
    <row r="57" spans="1:5" ht="15.75" thickBot="1" x14ac:dyDescent="0.3">
      <c r="A57" s="79" t="s">
        <v>62</v>
      </c>
      <c r="B57" s="52"/>
      <c r="C57" s="52"/>
      <c r="D57" s="52"/>
      <c r="E57" s="53">
        <f t="shared" si="5"/>
        <v>0</v>
      </c>
    </row>
    <row r="58" spans="1:5" ht="15.75" thickBot="1" x14ac:dyDescent="0.3">
      <c r="A58" s="55" t="s">
        <v>63</v>
      </c>
      <c r="B58" s="23"/>
      <c r="C58" s="23"/>
      <c r="D58" s="23"/>
      <c r="E58" s="23">
        <f t="shared" si="5"/>
        <v>0</v>
      </c>
    </row>
    <row r="59" spans="1:5" ht="15.75" thickBot="1" x14ac:dyDescent="0.3">
      <c r="A59" s="79" t="s">
        <v>64</v>
      </c>
      <c r="B59" s="52"/>
      <c r="C59" s="52"/>
      <c r="D59" s="52"/>
      <c r="E59" s="53">
        <f t="shared" si="5"/>
        <v>0</v>
      </c>
    </row>
    <row r="60" spans="1:5" ht="15.75" thickBot="1" x14ac:dyDescent="0.3">
      <c r="A60" s="24" t="s">
        <v>31</v>
      </c>
      <c r="B60" s="28">
        <f>SUM(B55:B59)</f>
        <v>0</v>
      </c>
      <c r="C60" s="28">
        <f t="shared" ref="C60:E60" si="6">SUM(C55:C59)</f>
        <v>0</v>
      </c>
      <c r="D60" s="28">
        <f t="shared" si="6"/>
        <v>0</v>
      </c>
      <c r="E60" s="28">
        <f t="shared" si="6"/>
        <v>0</v>
      </c>
    </row>
    <row r="63" spans="1:5" x14ac:dyDescent="0.25">
      <c r="B63" s="156" t="s">
        <v>46</v>
      </c>
      <c r="C63" s="156"/>
    </row>
    <row r="64" spans="1:5" x14ac:dyDescent="0.25">
      <c r="B64" s="13" t="s">
        <v>29</v>
      </c>
      <c r="C64" s="14"/>
    </row>
    <row r="65" spans="1:5" x14ac:dyDescent="0.25">
      <c r="B65" s="13" t="s">
        <v>30</v>
      </c>
      <c r="C65" s="14"/>
    </row>
    <row r="67" spans="1:5" ht="15.75" thickBot="1" x14ac:dyDescent="0.3">
      <c r="A67" s="155" t="s">
        <v>200</v>
      </c>
      <c r="B67" s="155"/>
      <c r="C67" s="155"/>
      <c r="D67" s="155"/>
    </row>
    <row r="68" spans="1:5" ht="15.75" thickBot="1" x14ac:dyDescent="0.3">
      <c r="A68" s="26" t="s">
        <v>32</v>
      </c>
      <c r="B68" s="27" t="s">
        <v>29</v>
      </c>
      <c r="C68" s="27" t="s">
        <v>30</v>
      </c>
      <c r="D68" s="27" t="s">
        <v>31</v>
      </c>
    </row>
    <row r="69" spans="1:5" ht="15.75" thickBot="1" x14ac:dyDescent="0.3">
      <c r="A69" s="18" t="s">
        <v>186</v>
      </c>
      <c r="B69" s="123">
        <v>3</v>
      </c>
      <c r="C69" s="123">
        <v>6</v>
      </c>
      <c r="D69" s="123">
        <f>SUM(B69:C69)</f>
        <v>9</v>
      </c>
    </row>
    <row r="70" spans="1:5" ht="15.75" thickBot="1" x14ac:dyDescent="0.3">
      <c r="A70" s="51" t="s">
        <v>188</v>
      </c>
      <c r="B70" s="116" t="s">
        <v>130</v>
      </c>
      <c r="C70" s="124">
        <v>2</v>
      </c>
      <c r="D70" s="123">
        <f>SUM(B70:C70)</f>
        <v>2</v>
      </c>
    </row>
    <row r="71" spans="1:5" ht="15.75" thickBot="1" x14ac:dyDescent="0.3">
      <c r="A71" s="76" t="s">
        <v>31</v>
      </c>
      <c r="B71" s="125">
        <v>3</v>
      </c>
      <c r="C71" s="125">
        <v>8</v>
      </c>
      <c r="D71" s="125">
        <f>SUM(B71:C71)</f>
        <v>11</v>
      </c>
    </row>
    <row r="74" spans="1:5" ht="15.75" thickBot="1" x14ac:dyDescent="0.3">
      <c r="A74" s="155" t="s">
        <v>199</v>
      </c>
      <c r="B74" s="155"/>
      <c r="C74" s="155"/>
      <c r="D74" s="155"/>
      <c r="E74" s="155"/>
    </row>
    <row r="75" spans="1:5" ht="15.75" thickBot="1" x14ac:dyDescent="0.3">
      <c r="A75" s="160" t="s">
        <v>48</v>
      </c>
      <c r="B75" s="170" t="s">
        <v>49</v>
      </c>
      <c r="C75" s="162" t="s">
        <v>47</v>
      </c>
      <c r="D75" s="163"/>
      <c r="E75" s="164"/>
    </row>
    <row r="76" spans="1:5" ht="15.75" thickBot="1" x14ac:dyDescent="0.3">
      <c r="A76" s="161"/>
      <c r="B76" s="171"/>
      <c r="C76" s="42" t="s">
        <v>29</v>
      </c>
      <c r="D76" s="42" t="s">
        <v>30</v>
      </c>
      <c r="E76" s="42" t="s">
        <v>31</v>
      </c>
    </row>
    <row r="77" spans="1:5" ht="15.75" thickBot="1" x14ac:dyDescent="0.3">
      <c r="A77" s="150" t="s">
        <v>50</v>
      </c>
      <c r="B77" s="77" t="s">
        <v>51</v>
      </c>
      <c r="C77" s="23" t="s">
        <v>130</v>
      </c>
      <c r="D77" s="23">
        <v>1</v>
      </c>
      <c r="E77" s="23">
        <f>SUM(D77)</f>
        <v>1</v>
      </c>
    </row>
    <row r="78" spans="1:5" ht="15.75" thickBot="1" x14ac:dyDescent="0.3">
      <c r="A78" s="151"/>
      <c r="B78" s="77" t="s">
        <v>52</v>
      </c>
      <c r="C78" s="23" t="s">
        <v>130</v>
      </c>
      <c r="D78" s="23">
        <v>1</v>
      </c>
      <c r="E78" s="23">
        <f t="shared" ref="E78:E81" si="7">SUM(D78)</f>
        <v>1</v>
      </c>
    </row>
    <row r="79" spans="1:5" ht="15.75" thickBot="1" x14ac:dyDescent="0.3">
      <c r="A79" s="151"/>
      <c r="B79" s="77" t="s">
        <v>53</v>
      </c>
      <c r="C79" s="23">
        <v>1</v>
      </c>
      <c r="D79" s="23" t="s">
        <v>130</v>
      </c>
      <c r="E79" s="23">
        <f t="shared" si="7"/>
        <v>0</v>
      </c>
    </row>
    <row r="80" spans="1:5" ht="15.75" thickBot="1" x14ac:dyDescent="0.3">
      <c r="A80" s="151"/>
      <c r="B80" s="77" t="s">
        <v>54</v>
      </c>
      <c r="C80" s="23">
        <v>2</v>
      </c>
      <c r="D80" s="23">
        <v>3</v>
      </c>
      <c r="E80" s="23">
        <f t="shared" si="7"/>
        <v>3</v>
      </c>
    </row>
    <row r="81" spans="1:5" ht="15.75" thickBot="1" x14ac:dyDescent="0.3">
      <c r="A81" s="152"/>
      <c r="B81" s="77" t="s">
        <v>55</v>
      </c>
      <c r="C81" s="23" t="s">
        <v>130</v>
      </c>
      <c r="D81" s="23">
        <v>3</v>
      </c>
      <c r="E81" s="23">
        <f t="shared" si="7"/>
        <v>3</v>
      </c>
    </row>
    <row r="82" spans="1:5" ht="15.75" thickBot="1" x14ac:dyDescent="0.3">
      <c r="A82" s="153" t="s">
        <v>31</v>
      </c>
      <c r="B82" s="154"/>
      <c r="C82" s="28">
        <f>SUM(C79:C81)</f>
        <v>3</v>
      </c>
      <c r="D82" s="28">
        <f t="shared" ref="D82:E82" si="8">SUM(D79:D81)</f>
        <v>6</v>
      </c>
      <c r="E82" s="28">
        <f t="shared" si="8"/>
        <v>6</v>
      </c>
    </row>
    <row r="83" spans="1:5" ht="15.75" thickBot="1" x14ac:dyDescent="0.3">
      <c r="A83" s="157"/>
      <c r="B83" s="158"/>
      <c r="C83" s="158"/>
      <c r="D83" s="158"/>
      <c r="E83" s="159"/>
    </row>
    <row r="84" spans="1:5" ht="15.75" thickBot="1" x14ac:dyDescent="0.3">
      <c r="A84" s="160" t="s">
        <v>48</v>
      </c>
      <c r="B84" s="160" t="s">
        <v>49</v>
      </c>
      <c r="C84" s="162" t="s">
        <v>47</v>
      </c>
      <c r="D84" s="163"/>
      <c r="E84" s="164"/>
    </row>
    <row r="85" spans="1:5" ht="15.75" thickBot="1" x14ac:dyDescent="0.3">
      <c r="A85" s="161"/>
      <c r="B85" s="161"/>
      <c r="C85" s="42" t="s">
        <v>29</v>
      </c>
      <c r="D85" s="42" t="s">
        <v>30</v>
      </c>
      <c r="E85" s="42" t="s">
        <v>31</v>
      </c>
    </row>
    <row r="86" spans="1:5" ht="15.75" thickBot="1" x14ac:dyDescent="0.3">
      <c r="A86" s="150" t="s">
        <v>56</v>
      </c>
      <c r="B86" s="77" t="s">
        <v>57</v>
      </c>
      <c r="C86" s="28" t="s">
        <v>130</v>
      </c>
      <c r="D86" s="28" t="s">
        <v>130</v>
      </c>
      <c r="E86" s="28" t="s">
        <v>130</v>
      </c>
    </row>
    <row r="87" spans="1:5" ht="15.75" thickBot="1" x14ac:dyDescent="0.3">
      <c r="A87" s="151"/>
      <c r="B87" s="77" t="s">
        <v>58</v>
      </c>
      <c r="C87" s="23" t="s">
        <v>130</v>
      </c>
      <c r="D87" s="23" t="s">
        <v>130</v>
      </c>
      <c r="E87" s="23" t="s">
        <v>130</v>
      </c>
    </row>
    <row r="88" spans="1:5" ht="15.75" thickBot="1" x14ac:dyDescent="0.3">
      <c r="A88" s="151"/>
      <c r="B88" s="77" t="s">
        <v>38</v>
      </c>
      <c r="C88" s="23" t="s">
        <v>130</v>
      </c>
      <c r="D88" s="23" t="s">
        <v>130</v>
      </c>
      <c r="E88" s="23" t="s">
        <v>130</v>
      </c>
    </row>
    <row r="89" spans="1:5" ht="15.75" thickBot="1" x14ac:dyDescent="0.3">
      <c r="A89" s="151"/>
      <c r="B89" s="77" t="s">
        <v>39</v>
      </c>
      <c r="C89" s="23">
        <v>2</v>
      </c>
      <c r="D89" s="23">
        <v>2</v>
      </c>
      <c r="E89" s="23">
        <v>4</v>
      </c>
    </row>
    <row r="90" spans="1:5" ht="15.75" thickBot="1" x14ac:dyDescent="0.3">
      <c r="A90" s="151"/>
      <c r="B90" s="77" t="s">
        <v>40</v>
      </c>
      <c r="C90" s="23">
        <v>1</v>
      </c>
      <c r="D90" s="23">
        <v>6</v>
      </c>
      <c r="E90" s="23">
        <v>7</v>
      </c>
    </row>
    <row r="91" spans="1:5" ht="30.75" thickBot="1" x14ac:dyDescent="0.3">
      <c r="A91" s="152"/>
      <c r="B91" s="78" t="s">
        <v>59</v>
      </c>
      <c r="C91" s="23" t="s">
        <v>130</v>
      </c>
      <c r="D91" s="23" t="s">
        <v>130</v>
      </c>
      <c r="E91" s="23" t="s">
        <v>130</v>
      </c>
    </row>
    <row r="92" spans="1:5" ht="15.75" thickBot="1" x14ac:dyDescent="0.3">
      <c r="A92" s="153" t="s">
        <v>31</v>
      </c>
      <c r="B92" s="154"/>
      <c r="C92" s="28">
        <f>SUM(C89:C91)</f>
        <v>3</v>
      </c>
      <c r="D92" s="28">
        <f t="shared" ref="D92:E92" si="9">SUM(D89:D91)</f>
        <v>8</v>
      </c>
      <c r="E92" s="28">
        <f t="shared" si="9"/>
        <v>11</v>
      </c>
    </row>
  </sheetData>
  <mergeCells count="27">
    <mergeCell ref="A2:D2"/>
    <mergeCell ref="A30:A31"/>
    <mergeCell ref="B30:D30"/>
    <mergeCell ref="A16:K16"/>
    <mergeCell ref="A29:D29"/>
    <mergeCell ref="H17:K17"/>
    <mergeCell ref="A41:D41"/>
    <mergeCell ref="A53:E53"/>
    <mergeCell ref="A17:A18"/>
    <mergeCell ref="B17:D17"/>
    <mergeCell ref="E17:G17"/>
    <mergeCell ref="A42:A43"/>
    <mergeCell ref="B42:D42"/>
    <mergeCell ref="A86:A91"/>
    <mergeCell ref="A92:B92"/>
    <mergeCell ref="A74:E74"/>
    <mergeCell ref="B63:C63"/>
    <mergeCell ref="A67:D67"/>
    <mergeCell ref="A77:A81"/>
    <mergeCell ref="A82:B82"/>
    <mergeCell ref="A83:E83"/>
    <mergeCell ref="A84:A85"/>
    <mergeCell ref="B84:B85"/>
    <mergeCell ref="C84:E84"/>
    <mergeCell ref="A75:A76"/>
    <mergeCell ref="B75:B76"/>
    <mergeCell ref="C75:E7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EEAD8-5BD2-4371-A975-7B082F9D7B7B}">
  <sheetPr>
    <tabColor rgb="FFFF0000"/>
  </sheetPr>
  <dimension ref="A2:D27"/>
  <sheetViews>
    <sheetView workbookViewId="0">
      <selection activeCell="F27" sqref="F27"/>
    </sheetView>
  </sheetViews>
  <sheetFormatPr defaultRowHeight="15" x14ac:dyDescent="0.25"/>
  <cols>
    <col min="1" max="1" width="40.140625" customWidth="1"/>
    <col min="2" max="2" width="16.28515625" customWidth="1"/>
    <col min="3" max="3" width="16.42578125" customWidth="1"/>
    <col min="4" max="4" width="20.140625" customWidth="1"/>
  </cols>
  <sheetData>
    <row r="2" spans="1:4" ht="15.75" thickBot="1" x14ac:dyDescent="0.3">
      <c r="A2" s="149" t="s">
        <v>206</v>
      </c>
      <c r="B2" s="149"/>
      <c r="C2" s="149"/>
      <c r="D2" s="149"/>
    </row>
    <row r="3" spans="1:4" ht="15.75" thickBot="1" x14ac:dyDescent="0.3">
      <c r="A3" s="29" t="s">
        <v>65</v>
      </c>
      <c r="B3" s="30" t="s">
        <v>29</v>
      </c>
      <c r="C3" s="30" t="s">
        <v>30</v>
      </c>
      <c r="D3" s="30" t="s">
        <v>31</v>
      </c>
    </row>
    <row r="4" spans="1:4" ht="15.75" thickBot="1" x14ac:dyDescent="0.3">
      <c r="A4" s="31" t="s">
        <v>66</v>
      </c>
      <c r="B4" s="32" t="s">
        <v>130</v>
      </c>
      <c r="C4" s="32">
        <v>1</v>
      </c>
      <c r="D4" s="32">
        <v>1</v>
      </c>
    </row>
    <row r="5" spans="1:4" ht="20.100000000000001" customHeight="1" thickBot="1" x14ac:dyDescent="0.3">
      <c r="A5" s="33" t="s">
        <v>67</v>
      </c>
      <c r="B5" s="22">
        <v>1</v>
      </c>
      <c r="C5" s="22">
        <v>2</v>
      </c>
      <c r="D5" s="22">
        <v>3</v>
      </c>
    </row>
    <row r="6" spans="1:4" ht="20.100000000000001" customHeight="1" thickBot="1" x14ac:dyDescent="0.3">
      <c r="A6" s="31" t="s">
        <v>68</v>
      </c>
      <c r="B6" s="32" t="s">
        <v>130</v>
      </c>
      <c r="C6" s="32">
        <v>1</v>
      </c>
      <c r="D6" s="32">
        <v>1</v>
      </c>
    </row>
    <row r="7" spans="1:4" ht="20.100000000000001" customHeight="1" thickBot="1" x14ac:dyDescent="0.3">
      <c r="A7" s="33" t="s">
        <v>69</v>
      </c>
      <c r="B7" s="22" t="s">
        <v>130</v>
      </c>
      <c r="C7" s="22">
        <v>2</v>
      </c>
      <c r="D7" s="22">
        <v>2</v>
      </c>
    </row>
    <row r="8" spans="1:4" ht="20.100000000000001" customHeight="1" thickBot="1" x14ac:dyDescent="0.3">
      <c r="A8" s="31" t="s">
        <v>70</v>
      </c>
      <c r="B8" s="32">
        <v>1</v>
      </c>
      <c r="C8" s="32">
        <v>13</v>
      </c>
      <c r="D8" s="32">
        <v>14</v>
      </c>
    </row>
    <row r="9" spans="1:4" ht="20.100000000000001" customHeight="1" thickBot="1" x14ac:dyDescent="0.3">
      <c r="A9" s="33" t="s">
        <v>71</v>
      </c>
      <c r="B9" s="22">
        <v>6</v>
      </c>
      <c r="C9" s="22">
        <v>23</v>
      </c>
      <c r="D9" s="22">
        <v>29</v>
      </c>
    </row>
    <row r="10" spans="1:4" ht="20.100000000000001" customHeight="1" thickBot="1" x14ac:dyDescent="0.3">
      <c r="A10" s="31" t="s">
        <v>72</v>
      </c>
      <c r="B10" s="32">
        <v>30</v>
      </c>
      <c r="C10" s="32">
        <v>85</v>
      </c>
      <c r="D10" s="32">
        <v>115</v>
      </c>
    </row>
    <row r="11" spans="1:4" ht="20.100000000000001" customHeight="1" thickBot="1" x14ac:dyDescent="0.3">
      <c r="A11" s="33" t="s">
        <v>73</v>
      </c>
      <c r="B11" s="22">
        <v>1</v>
      </c>
      <c r="C11" s="22">
        <v>1</v>
      </c>
      <c r="D11" s="22">
        <v>2</v>
      </c>
    </row>
    <row r="12" spans="1:4" ht="20.100000000000001" customHeight="1" thickBot="1" x14ac:dyDescent="0.3">
      <c r="A12" s="31" t="s">
        <v>74</v>
      </c>
      <c r="B12" s="32">
        <v>2</v>
      </c>
      <c r="C12" s="32">
        <v>2</v>
      </c>
      <c r="D12" s="32">
        <v>4</v>
      </c>
    </row>
    <row r="13" spans="1:4" ht="20.100000000000001" customHeight="1" thickBot="1" x14ac:dyDescent="0.3">
      <c r="A13" s="33" t="s">
        <v>75</v>
      </c>
      <c r="B13" s="22">
        <v>3</v>
      </c>
      <c r="C13" s="22">
        <v>9</v>
      </c>
      <c r="D13" s="22">
        <v>12</v>
      </c>
    </row>
    <row r="14" spans="1:4" ht="20.100000000000001" customHeight="1" thickBot="1" x14ac:dyDescent="0.3">
      <c r="A14" s="31" t="s">
        <v>76</v>
      </c>
      <c r="B14" s="32">
        <v>2</v>
      </c>
      <c r="C14" s="32">
        <v>14</v>
      </c>
      <c r="D14" s="32">
        <v>16</v>
      </c>
    </row>
    <row r="15" spans="1:4" ht="20.100000000000001" customHeight="1" thickBot="1" x14ac:dyDescent="0.3">
      <c r="A15" s="33" t="s">
        <v>77</v>
      </c>
      <c r="B15" s="22">
        <v>2</v>
      </c>
      <c r="C15" s="22">
        <v>13</v>
      </c>
      <c r="D15" s="22">
        <v>15</v>
      </c>
    </row>
    <row r="16" spans="1:4" ht="20.100000000000001" customHeight="1" thickBot="1" x14ac:dyDescent="0.3">
      <c r="A16" s="31" t="s">
        <v>78</v>
      </c>
      <c r="B16" s="32">
        <v>3</v>
      </c>
      <c r="C16" s="32">
        <v>12</v>
      </c>
      <c r="D16" s="32">
        <v>15</v>
      </c>
    </row>
    <row r="17" spans="1:4" ht="20.100000000000001" customHeight="1" thickBot="1" x14ac:dyDescent="0.3">
      <c r="A17" s="33" t="s">
        <v>79</v>
      </c>
      <c r="B17" s="22" t="s">
        <v>130</v>
      </c>
      <c r="C17" s="22">
        <v>8</v>
      </c>
      <c r="D17" s="22">
        <v>8</v>
      </c>
    </row>
    <row r="18" spans="1:4" ht="20.100000000000001" customHeight="1" thickBot="1" x14ac:dyDescent="0.3">
      <c r="A18" s="31" t="s">
        <v>80</v>
      </c>
      <c r="B18" s="32" t="s">
        <v>130</v>
      </c>
      <c r="C18" s="32">
        <v>1</v>
      </c>
      <c r="D18" s="32">
        <v>1</v>
      </c>
    </row>
    <row r="19" spans="1:4" ht="20.100000000000001" customHeight="1" thickBot="1" x14ac:dyDescent="0.3">
      <c r="A19" s="33" t="s">
        <v>81</v>
      </c>
      <c r="B19" s="22" t="s">
        <v>130</v>
      </c>
      <c r="C19" s="22">
        <v>1</v>
      </c>
      <c r="D19" s="22">
        <v>1</v>
      </c>
    </row>
    <row r="20" spans="1:4" ht="20.100000000000001" customHeight="1" thickBot="1" x14ac:dyDescent="0.3">
      <c r="A20" s="31" t="s">
        <v>82</v>
      </c>
      <c r="B20" s="32">
        <v>1</v>
      </c>
      <c r="C20" s="32">
        <v>14</v>
      </c>
      <c r="D20" s="32">
        <v>15</v>
      </c>
    </row>
    <row r="21" spans="1:4" ht="20.100000000000001" customHeight="1" thickBot="1" x14ac:dyDescent="0.3">
      <c r="A21" s="33" t="s">
        <v>83</v>
      </c>
      <c r="B21" s="22">
        <v>1</v>
      </c>
      <c r="C21" s="22">
        <v>1</v>
      </c>
      <c r="D21" s="22">
        <v>2</v>
      </c>
    </row>
    <row r="22" spans="1:4" ht="20.100000000000001" customHeight="1" x14ac:dyDescent="0.25">
      <c r="A22" s="34" t="s">
        <v>131</v>
      </c>
      <c r="B22" s="173">
        <v>1</v>
      </c>
      <c r="C22" s="173">
        <v>11</v>
      </c>
      <c r="D22" s="173">
        <v>12</v>
      </c>
    </row>
    <row r="23" spans="1:4" ht="20.100000000000001" customHeight="1" thickBot="1" x14ac:dyDescent="0.3">
      <c r="A23" s="31" t="s">
        <v>132</v>
      </c>
      <c r="B23" s="174"/>
      <c r="C23" s="174"/>
      <c r="D23" s="174"/>
    </row>
    <row r="24" spans="1:4" ht="20.100000000000001" customHeight="1" thickBot="1" x14ac:dyDescent="0.3">
      <c r="A24" s="33" t="s">
        <v>84</v>
      </c>
      <c r="B24" s="22">
        <v>3</v>
      </c>
      <c r="C24" s="22">
        <v>22</v>
      </c>
      <c r="D24" s="22">
        <v>25</v>
      </c>
    </row>
    <row r="25" spans="1:4" ht="20.100000000000001" customHeight="1" thickBot="1" x14ac:dyDescent="0.3">
      <c r="A25" s="31" t="s">
        <v>85</v>
      </c>
      <c r="B25" s="32">
        <v>6</v>
      </c>
      <c r="C25" s="32">
        <v>10</v>
      </c>
      <c r="D25" s="32">
        <v>16</v>
      </c>
    </row>
    <row r="27" spans="1:4" ht="30" customHeight="1" x14ac:dyDescent="0.25">
      <c r="A27" s="172" t="s">
        <v>133</v>
      </c>
      <c r="B27" s="172"/>
      <c r="C27" s="172"/>
      <c r="D27" s="172"/>
    </row>
  </sheetData>
  <mergeCells count="5">
    <mergeCell ref="A27:D27"/>
    <mergeCell ref="B22:B23"/>
    <mergeCell ref="C22:C23"/>
    <mergeCell ref="D22:D23"/>
    <mergeCell ref="A2:D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A0170-907B-44FD-8D19-1242F655C3DF}">
  <sheetPr>
    <tabColor theme="9" tint="-0.249977111117893"/>
  </sheetPr>
  <dimension ref="A2:K43"/>
  <sheetViews>
    <sheetView workbookViewId="0">
      <selection activeCell="S38" sqref="S38"/>
    </sheetView>
  </sheetViews>
  <sheetFormatPr defaultRowHeight="15" x14ac:dyDescent="0.25"/>
  <cols>
    <col min="1" max="1" width="27.28515625" customWidth="1"/>
    <col min="2" max="2" width="18.42578125" customWidth="1"/>
    <col min="3" max="3" width="15" customWidth="1"/>
    <col min="4" max="4" width="17.7109375" customWidth="1"/>
    <col min="5" max="5" width="16.7109375" customWidth="1"/>
    <col min="7" max="8" width="11.140625" customWidth="1"/>
    <col min="11" max="11" width="12.28515625" customWidth="1"/>
  </cols>
  <sheetData>
    <row r="2" spans="1:11" ht="15.75" thickBot="1" x14ac:dyDescent="0.3">
      <c r="A2" s="149" t="s">
        <v>201</v>
      </c>
      <c r="B2" s="149"/>
      <c r="C2" s="149"/>
      <c r="D2" s="149"/>
      <c r="G2" s="113"/>
    </row>
    <row r="3" spans="1:11" ht="15.75" thickBot="1" x14ac:dyDescent="0.3">
      <c r="A3" s="35" t="s">
        <v>134</v>
      </c>
      <c r="B3" s="36" t="s">
        <v>135</v>
      </c>
      <c r="C3" s="36" t="s">
        <v>136</v>
      </c>
      <c r="D3" s="36" t="s">
        <v>137</v>
      </c>
    </row>
    <row r="4" spans="1:11" ht="15.75" thickBot="1" x14ac:dyDescent="0.3">
      <c r="A4" s="37" t="s">
        <v>86</v>
      </c>
      <c r="B4" s="44"/>
      <c r="C4" s="38"/>
      <c r="D4" s="38"/>
    </row>
    <row r="5" spans="1:11" ht="15.75" thickBot="1" x14ac:dyDescent="0.3">
      <c r="A5" s="39" t="s">
        <v>87</v>
      </c>
      <c r="B5" s="40"/>
      <c r="C5" s="40"/>
      <c r="D5" s="40"/>
    </row>
    <row r="6" spans="1:11" ht="15.75" thickBot="1" x14ac:dyDescent="0.3">
      <c r="A6" s="37" t="s">
        <v>88</v>
      </c>
      <c r="B6" s="38"/>
      <c r="C6" s="38"/>
      <c r="D6" s="38"/>
    </row>
    <row r="7" spans="1:11" ht="15.75" thickBot="1" x14ac:dyDescent="0.3">
      <c r="A7" s="39" t="s">
        <v>89</v>
      </c>
      <c r="B7" s="40"/>
      <c r="C7" s="40"/>
      <c r="D7" s="40"/>
    </row>
    <row r="8" spans="1:11" ht="15.75" thickBot="1" x14ac:dyDescent="0.3">
      <c r="A8" s="37" t="s">
        <v>90</v>
      </c>
      <c r="B8" s="38"/>
      <c r="C8" s="38"/>
      <c r="D8" s="38"/>
    </row>
    <row r="9" spans="1:11" ht="15.75" thickBot="1" x14ac:dyDescent="0.3">
      <c r="A9" s="39" t="s">
        <v>138</v>
      </c>
      <c r="B9" s="40">
        <f>SUM(B4:B8)</f>
        <v>0</v>
      </c>
      <c r="C9" s="40">
        <f t="shared" ref="C9:D9" si="0">SUM(C4:C8)</f>
        <v>0</v>
      </c>
      <c r="D9" s="40">
        <f t="shared" si="0"/>
        <v>0</v>
      </c>
    </row>
    <row r="13" spans="1:11" ht="15.75" thickBot="1" x14ac:dyDescent="0.3">
      <c r="A13" s="149" t="s">
        <v>202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</row>
    <row r="14" spans="1:11" ht="44.25" customHeight="1" thickBot="1" x14ac:dyDescent="0.3">
      <c r="A14" s="170" t="s">
        <v>139</v>
      </c>
      <c r="B14" s="162" t="s">
        <v>29</v>
      </c>
      <c r="C14" s="163"/>
      <c r="D14" s="164"/>
      <c r="E14" s="162" t="s">
        <v>30</v>
      </c>
      <c r="F14" s="163"/>
      <c r="G14" s="164"/>
      <c r="H14" s="162" t="s">
        <v>31</v>
      </c>
      <c r="I14" s="163"/>
      <c r="J14" s="164"/>
      <c r="K14" s="170" t="s">
        <v>140</v>
      </c>
    </row>
    <row r="15" spans="1:11" ht="15.75" thickBot="1" x14ac:dyDescent="0.3">
      <c r="A15" s="171"/>
      <c r="B15" s="42">
        <v>2023</v>
      </c>
      <c r="C15" s="42">
        <v>2024</v>
      </c>
      <c r="D15" s="42">
        <v>2025</v>
      </c>
      <c r="E15" s="42">
        <v>2023</v>
      </c>
      <c r="F15" s="42">
        <v>2024</v>
      </c>
      <c r="G15" s="42">
        <v>2025</v>
      </c>
      <c r="H15" s="42">
        <v>2023</v>
      </c>
      <c r="I15" s="42">
        <v>2024</v>
      </c>
      <c r="J15" s="42">
        <v>2025</v>
      </c>
      <c r="K15" s="171"/>
    </row>
    <row r="16" spans="1:11" ht="15.75" thickBot="1" x14ac:dyDescent="0.3">
      <c r="A16" s="43" t="s">
        <v>86</v>
      </c>
      <c r="B16" s="44">
        <v>27</v>
      </c>
      <c r="C16" s="44">
        <v>29</v>
      </c>
      <c r="D16" s="44"/>
      <c r="E16" s="44">
        <v>122</v>
      </c>
      <c r="F16" s="44">
        <v>137</v>
      </c>
      <c r="G16" s="44"/>
      <c r="H16" s="44">
        <v>149</v>
      </c>
      <c r="I16" s="44">
        <v>166</v>
      </c>
      <c r="J16" s="44"/>
      <c r="K16" s="45"/>
    </row>
    <row r="17" spans="1:11" ht="15.75" thickBot="1" x14ac:dyDescent="0.3">
      <c r="A17" s="46" t="s">
        <v>87</v>
      </c>
      <c r="B17" s="47">
        <v>43</v>
      </c>
      <c r="C17" s="47">
        <v>51</v>
      </c>
      <c r="D17" s="47"/>
      <c r="E17" s="47">
        <v>127</v>
      </c>
      <c r="F17" s="47">
        <v>134</v>
      </c>
      <c r="G17" s="47"/>
      <c r="H17" s="47">
        <v>170</v>
      </c>
      <c r="I17" s="47">
        <v>185</v>
      </c>
      <c r="J17" s="47"/>
      <c r="K17" s="48"/>
    </row>
    <row r="18" spans="1:11" ht="15.75" thickBot="1" x14ac:dyDescent="0.3">
      <c r="A18" s="49" t="s">
        <v>88</v>
      </c>
      <c r="B18" s="44">
        <v>145</v>
      </c>
      <c r="C18" s="44">
        <v>146</v>
      </c>
      <c r="D18" s="44"/>
      <c r="E18" s="44">
        <v>266</v>
      </c>
      <c r="F18" s="44">
        <v>262</v>
      </c>
      <c r="G18" s="44"/>
      <c r="H18" s="44">
        <v>411</v>
      </c>
      <c r="I18" s="44">
        <v>408</v>
      </c>
      <c r="J18" s="44"/>
      <c r="K18" s="45"/>
    </row>
    <row r="19" spans="1:11" ht="15.75" thickBot="1" x14ac:dyDescent="0.3">
      <c r="A19" s="46" t="s">
        <v>89</v>
      </c>
      <c r="B19" s="47">
        <v>91</v>
      </c>
      <c r="C19" s="47">
        <v>95</v>
      </c>
      <c r="D19" s="47"/>
      <c r="E19" s="47">
        <v>138</v>
      </c>
      <c r="F19" s="47">
        <v>137</v>
      </c>
      <c r="G19" s="47"/>
      <c r="H19" s="47">
        <v>229</v>
      </c>
      <c r="I19" s="47">
        <v>232</v>
      </c>
      <c r="J19" s="47"/>
      <c r="K19" s="48"/>
    </row>
    <row r="20" spans="1:11" ht="15.75" thickBot="1" x14ac:dyDescent="0.3">
      <c r="A20" s="43" t="s">
        <v>90</v>
      </c>
      <c r="B20" s="44">
        <v>78</v>
      </c>
      <c r="C20" s="44">
        <v>76</v>
      </c>
      <c r="D20" s="44"/>
      <c r="E20" s="44">
        <v>108</v>
      </c>
      <c r="F20" s="44">
        <v>94</v>
      </c>
      <c r="G20" s="44"/>
      <c r="H20" s="44">
        <v>186</v>
      </c>
      <c r="I20" s="44">
        <v>170</v>
      </c>
      <c r="J20" s="44"/>
      <c r="K20" s="45"/>
    </row>
    <row r="21" spans="1:11" ht="15.75" thickBot="1" x14ac:dyDescent="0.3">
      <c r="A21" s="24" t="s">
        <v>31</v>
      </c>
      <c r="B21" s="48">
        <f>SUM(B16:B20)</f>
        <v>384</v>
      </c>
      <c r="C21" s="48">
        <f t="shared" ref="C21:J21" si="1">SUM(C16:C20)</f>
        <v>397</v>
      </c>
      <c r="D21" s="48">
        <f t="shared" si="1"/>
        <v>0</v>
      </c>
      <c r="E21" s="48">
        <f t="shared" si="1"/>
        <v>761</v>
      </c>
      <c r="F21" s="48">
        <f t="shared" si="1"/>
        <v>764</v>
      </c>
      <c r="G21" s="48">
        <f t="shared" si="1"/>
        <v>0</v>
      </c>
      <c r="H21" s="48">
        <f t="shared" si="1"/>
        <v>1145</v>
      </c>
      <c r="I21" s="48">
        <f t="shared" si="1"/>
        <v>1161</v>
      </c>
      <c r="J21" s="48">
        <f t="shared" si="1"/>
        <v>0</v>
      </c>
      <c r="K21" s="48"/>
    </row>
    <row r="25" spans="1:11" ht="15.75" thickBot="1" x14ac:dyDescent="0.3">
      <c r="A25" s="149" t="s">
        <v>203</v>
      </c>
      <c r="B25" s="149"/>
      <c r="C25" s="149"/>
      <c r="D25" s="149"/>
      <c r="E25" s="149"/>
      <c r="F25" s="149"/>
      <c r="G25" s="149"/>
      <c r="H25" s="149"/>
    </row>
    <row r="26" spans="1:11" ht="30.75" thickBot="1" x14ac:dyDescent="0.3">
      <c r="A26" s="50" t="s">
        <v>141</v>
      </c>
      <c r="B26" s="41" t="s">
        <v>142</v>
      </c>
      <c r="C26" s="41" t="s">
        <v>42</v>
      </c>
      <c r="D26" s="41" t="s">
        <v>43</v>
      </c>
      <c r="E26" s="41" t="s">
        <v>44</v>
      </c>
      <c r="F26" s="41" t="s">
        <v>45</v>
      </c>
      <c r="G26" s="41" t="s">
        <v>143</v>
      </c>
      <c r="H26" s="27" t="s">
        <v>31</v>
      </c>
    </row>
    <row r="27" spans="1:11" ht="15.75" thickBot="1" x14ac:dyDescent="0.3">
      <c r="A27" s="51" t="s">
        <v>86</v>
      </c>
      <c r="B27" s="52"/>
      <c r="C27" s="52"/>
      <c r="D27" s="52"/>
      <c r="E27" s="52"/>
      <c r="F27" s="22"/>
      <c r="G27" s="22"/>
      <c r="H27" s="53">
        <f>SUM(B27:G27)</f>
        <v>0</v>
      </c>
    </row>
    <row r="28" spans="1:11" ht="15.75" thickBot="1" x14ac:dyDescent="0.3">
      <c r="A28" s="18" t="s">
        <v>87</v>
      </c>
      <c r="B28" s="23"/>
      <c r="C28" s="23"/>
      <c r="D28" s="23"/>
      <c r="E28" s="23"/>
      <c r="F28" s="23"/>
      <c r="G28" s="23"/>
      <c r="H28" s="23">
        <f t="shared" ref="H28:H31" si="2">SUM(B28:G28)</f>
        <v>0</v>
      </c>
    </row>
    <row r="29" spans="1:11" ht="15.75" thickBot="1" x14ac:dyDescent="0.3">
      <c r="A29" s="21" t="s">
        <v>88</v>
      </c>
      <c r="B29" s="22"/>
      <c r="C29" s="22"/>
      <c r="D29" s="22"/>
      <c r="E29" s="22"/>
      <c r="F29" s="22"/>
      <c r="G29" s="22"/>
      <c r="H29" s="53">
        <f t="shared" si="2"/>
        <v>0</v>
      </c>
    </row>
    <row r="30" spans="1:11" ht="15.75" thickBot="1" x14ac:dyDescent="0.3">
      <c r="A30" s="18" t="s">
        <v>89</v>
      </c>
      <c r="B30" s="23"/>
      <c r="C30" s="23"/>
      <c r="D30" s="23"/>
      <c r="E30" s="23"/>
      <c r="F30" s="23"/>
      <c r="G30" s="23"/>
      <c r="H30" s="23">
        <f t="shared" si="2"/>
        <v>0</v>
      </c>
    </row>
    <row r="31" spans="1:11" ht="15.75" thickBot="1" x14ac:dyDescent="0.3">
      <c r="A31" s="21" t="s">
        <v>90</v>
      </c>
      <c r="B31" s="22"/>
      <c r="C31" s="22"/>
      <c r="D31" s="22"/>
      <c r="E31" s="22"/>
      <c r="F31" s="22"/>
      <c r="G31" s="22"/>
      <c r="H31" s="53">
        <f t="shared" si="2"/>
        <v>0</v>
      </c>
    </row>
    <row r="32" spans="1:11" ht="15.75" thickBot="1" x14ac:dyDescent="0.3">
      <c r="A32" s="55" t="s">
        <v>31</v>
      </c>
      <c r="B32" s="28">
        <f>SUM(B27:B31)</f>
        <v>0</v>
      </c>
      <c r="C32" s="28">
        <f t="shared" ref="C32:H32" si="3">SUM(C27:C31)</f>
        <v>0</v>
      </c>
      <c r="D32" s="28">
        <f t="shared" si="3"/>
        <v>0</v>
      </c>
      <c r="E32" s="28">
        <f t="shared" si="3"/>
        <v>0</v>
      </c>
      <c r="F32" s="28">
        <f t="shared" si="3"/>
        <v>0</v>
      </c>
      <c r="G32" s="28">
        <f t="shared" si="3"/>
        <v>0</v>
      </c>
      <c r="H32" s="28">
        <f t="shared" si="3"/>
        <v>0</v>
      </c>
    </row>
    <row r="35" spans="1:8" ht="15.75" thickBot="1" x14ac:dyDescent="0.3">
      <c r="A35" s="149" t="s">
        <v>205</v>
      </c>
      <c r="B35" s="149"/>
      <c r="C35" s="149"/>
      <c r="D35" s="149"/>
      <c r="E35" s="149"/>
      <c r="F35" s="149"/>
      <c r="G35" s="149"/>
      <c r="H35" s="149"/>
    </row>
    <row r="36" spans="1:8" ht="15.75" thickBot="1" x14ac:dyDescent="0.3">
      <c r="A36" s="162" t="s">
        <v>92</v>
      </c>
      <c r="B36" s="164"/>
      <c r="C36" s="27" t="s">
        <v>93</v>
      </c>
      <c r="D36" s="27" t="s">
        <v>102</v>
      </c>
      <c r="E36" s="27" t="s">
        <v>94</v>
      </c>
      <c r="F36" s="27" t="s">
        <v>95</v>
      </c>
      <c r="G36" s="27" t="s">
        <v>96</v>
      </c>
      <c r="H36" s="27" t="s">
        <v>31</v>
      </c>
    </row>
    <row r="37" spans="1:8" ht="15.75" thickBot="1" x14ac:dyDescent="0.3">
      <c r="A37" s="150" t="s">
        <v>60</v>
      </c>
      <c r="B37" s="28" t="s">
        <v>97</v>
      </c>
      <c r="C37" s="23"/>
      <c r="D37" s="23"/>
      <c r="E37" s="23"/>
      <c r="F37" s="23"/>
      <c r="G37" s="23"/>
      <c r="H37" s="28">
        <f>SUM(C37:G37)</f>
        <v>0</v>
      </c>
    </row>
    <row r="38" spans="1:8" ht="15.75" thickBot="1" x14ac:dyDescent="0.3">
      <c r="A38" s="152"/>
      <c r="B38" s="54" t="s">
        <v>98</v>
      </c>
      <c r="C38" s="22"/>
      <c r="D38" s="22"/>
      <c r="E38" s="22"/>
      <c r="F38" s="22"/>
      <c r="G38" s="22"/>
      <c r="H38" s="126">
        <f t="shared" ref="H38:H42" si="4">SUM(C38:G38)</f>
        <v>0</v>
      </c>
    </row>
    <row r="39" spans="1:8" ht="15.75" thickBot="1" x14ac:dyDescent="0.3">
      <c r="A39" s="177" t="s">
        <v>99</v>
      </c>
      <c r="B39" s="178"/>
      <c r="C39" s="23"/>
      <c r="D39" s="23"/>
      <c r="E39" s="23"/>
      <c r="F39" s="23"/>
      <c r="G39" s="23"/>
      <c r="H39" s="28">
        <f t="shared" si="4"/>
        <v>0</v>
      </c>
    </row>
    <row r="40" spans="1:8" ht="15.75" thickBot="1" x14ac:dyDescent="0.3">
      <c r="A40" s="175" t="s">
        <v>62</v>
      </c>
      <c r="B40" s="176"/>
      <c r="C40" s="22"/>
      <c r="D40" s="22"/>
      <c r="E40" s="22"/>
      <c r="F40" s="22"/>
      <c r="G40" s="22"/>
      <c r="H40" s="126">
        <f t="shared" si="4"/>
        <v>0</v>
      </c>
    </row>
    <row r="41" spans="1:8" ht="15.75" thickBot="1" x14ac:dyDescent="0.3">
      <c r="A41" s="177" t="s">
        <v>100</v>
      </c>
      <c r="B41" s="178"/>
      <c r="C41" s="23"/>
      <c r="D41" s="23"/>
      <c r="E41" s="23"/>
      <c r="F41" s="23"/>
      <c r="G41" s="23"/>
      <c r="H41" s="28">
        <f t="shared" si="4"/>
        <v>0</v>
      </c>
    </row>
    <row r="42" spans="1:8" ht="15.75" thickBot="1" x14ac:dyDescent="0.3">
      <c r="A42" s="175" t="s">
        <v>101</v>
      </c>
      <c r="B42" s="176"/>
      <c r="C42" s="22"/>
      <c r="D42" s="22"/>
      <c r="E42" s="22"/>
      <c r="F42" s="22"/>
      <c r="G42" s="22"/>
      <c r="H42" s="126">
        <f t="shared" si="4"/>
        <v>0</v>
      </c>
    </row>
    <row r="43" spans="1:8" ht="15.75" thickBot="1" x14ac:dyDescent="0.3">
      <c r="A43" s="153" t="s">
        <v>31</v>
      </c>
      <c r="B43" s="154"/>
      <c r="C43" s="28">
        <f>SUM(C37:C42)</f>
        <v>0</v>
      </c>
      <c r="D43" s="28">
        <f t="shared" ref="D43:H43" si="5">SUM(D37:D42)</f>
        <v>0</v>
      </c>
      <c r="E43" s="28">
        <f t="shared" si="5"/>
        <v>0</v>
      </c>
      <c r="F43" s="28">
        <f t="shared" si="5"/>
        <v>0</v>
      </c>
      <c r="G43" s="28">
        <f t="shared" si="5"/>
        <v>0</v>
      </c>
      <c r="H43" s="28">
        <f t="shared" si="5"/>
        <v>0</v>
      </c>
    </row>
  </sheetData>
  <mergeCells count="16">
    <mergeCell ref="A42:B42"/>
    <mergeCell ref="A43:B43"/>
    <mergeCell ref="A36:B36"/>
    <mergeCell ref="A37:A38"/>
    <mergeCell ref="A39:B39"/>
    <mergeCell ref="A40:B40"/>
    <mergeCell ref="A41:B41"/>
    <mergeCell ref="A2:D2"/>
    <mergeCell ref="A13:K13"/>
    <mergeCell ref="A25:H25"/>
    <mergeCell ref="A35:H35"/>
    <mergeCell ref="A14:A15"/>
    <mergeCell ref="B14:D14"/>
    <mergeCell ref="E14:G14"/>
    <mergeCell ref="H14:J14"/>
    <mergeCell ref="K14:K1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3EDDE-46E1-4DF5-9E36-FADFBB22AD58}">
  <sheetPr>
    <tabColor theme="8" tint="0.39997558519241921"/>
  </sheetPr>
  <dimension ref="A2:G30"/>
  <sheetViews>
    <sheetView workbookViewId="0">
      <selection activeCell="M22" sqref="M22"/>
    </sheetView>
  </sheetViews>
  <sheetFormatPr defaultRowHeight="15" x14ac:dyDescent="0.25"/>
  <cols>
    <col min="1" max="1" width="49.5703125" customWidth="1"/>
    <col min="2" max="2" width="17.42578125" customWidth="1"/>
    <col min="3" max="3" width="15" customWidth="1"/>
    <col min="4" max="4" width="16.5703125" customWidth="1"/>
    <col min="5" max="5" width="14.7109375" customWidth="1"/>
    <col min="7" max="7" width="15.140625" customWidth="1"/>
  </cols>
  <sheetData>
    <row r="2" spans="1:7" ht="15.75" thickBot="1" x14ac:dyDescent="0.3">
      <c r="A2" s="155" t="s">
        <v>204</v>
      </c>
      <c r="B2" s="155"/>
      <c r="C2" s="155"/>
      <c r="D2" s="155"/>
      <c r="E2" s="155"/>
      <c r="F2" s="155"/>
      <c r="G2" s="155"/>
    </row>
    <row r="3" spans="1:7" ht="15.75" thickBot="1" x14ac:dyDescent="0.3">
      <c r="A3" s="118" t="s">
        <v>208</v>
      </c>
      <c r="B3" s="56" t="s">
        <v>93</v>
      </c>
      <c r="C3" s="56" t="s">
        <v>209</v>
      </c>
      <c r="D3" s="56" t="s">
        <v>94</v>
      </c>
      <c r="E3" s="56" t="s">
        <v>210</v>
      </c>
      <c r="F3" s="56" t="s">
        <v>96</v>
      </c>
      <c r="G3" s="56" t="s">
        <v>31</v>
      </c>
    </row>
    <row r="4" spans="1:7" ht="15.75" thickBot="1" x14ac:dyDescent="0.3">
      <c r="A4" s="122" t="s">
        <v>218</v>
      </c>
      <c r="B4" s="48"/>
      <c r="C4" s="48"/>
      <c r="D4" s="48"/>
      <c r="E4" s="48"/>
      <c r="F4" s="48"/>
      <c r="G4" s="48">
        <f>SUM(B4:F4)</f>
        <v>0</v>
      </c>
    </row>
    <row r="5" spans="1:7" ht="15.75" thickBot="1" x14ac:dyDescent="0.3">
      <c r="A5" s="119" t="s">
        <v>144</v>
      </c>
      <c r="B5" s="120"/>
      <c r="C5" s="120"/>
      <c r="D5" s="120"/>
      <c r="E5" s="120"/>
      <c r="F5" s="120"/>
      <c r="G5" s="48">
        <f t="shared" ref="G5:G29" si="0">SUM(B5:F5)</f>
        <v>0</v>
      </c>
    </row>
    <row r="6" spans="1:7" ht="15.75" thickBot="1" x14ac:dyDescent="0.3">
      <c r="A6" s="119" t="s">
        <v>212</v>
      </c>
      <c r="B6" s="120"/>
      <c r="C6" s="120"/>
      <c r="D6" s="120"/>
      <c r="E6" s="120"/>
      <c r="F6" s="120"/>
      <c r="G6" s="48">
        <f t="shared" si="0"/>
        <v>0</v>
      </c>
    </row>
    <row r="7" spans="1:7" ht="15.75" thickBot="1" x14ac:dyDescent="0.3">
      <c r="A7" s="119" t="s">
        <v>145</v>
      </c>
      <c r="B7" s="120"/>
      <c r="C7" s="120"/>
      <c r="D7" s="120"/>
      <c r="E7" s="120"/>
      <c r="F7" s="120"/>
      <c r="G7" s="48">
        <f t="shared" si="0"/>
        <v>0</v>
      </c>
    </row>
    <row r="8" spans="1:7" ht="15.75" thickBot="1" x14ac:dyDescent="0.3">
      <c r="A8" s="119" t="s">
        <v>167</v>
      </c>
      <c r="B8" s="120"/>
      <c r="C8" s="120"/>
      <c r="D8" s="120"/>
      <c r="E8" s="120"/>
      <c r="F8" s="120"/>
      <c r="G8" s="48">
        <f t="shared" si="0"/>
        <v>0</v>
      </c>
    </row>
    <row r="9" spans="1:7" ht="15.75" thickBot="1" x14ac:dyDescent="0.3">
      <c r="A9" s="119" t="s">
        <v>217</v>
      </c>
      <c r="B9" s="120"/>
      <c r="C9" s="120"/>
      <c r="D9" s="120"/>
      <c r="E9" s="120"/>
      <c r="F9" s="120"/>
      <c r="G9" s="48">
        <f t="shared" si="0"/>
        <v>0</v>
      </c>
    </row>
    <row r="10" spans="1:7" ht="15.75" thickBot="1" x14ac:dyDescent="0.3">
      <c r="A10" s="119" t="s">
        <v>171</v>
      </c>
      <c r="B10" s="120"/>
      <c r="C10" s="120"/>
      <c r="D10" s="120"/>
      <c r="E10" s="120"/>
      <c r="F10" s="120"/>
      <c r="G10" s="48">
        <f t="shared" si="0"/>
        <v>0</v>
      </c>
    </row>
    <row r="11" spans="1:7" ht="15.75" thickBot="1" x14ac:dyDescent="0.3">
      <c r="A11" s="119" t="s">
        <v>146</v>
      </c>
      <c r="B11" s="120"/>
      <c r="C11" s="120"/>
      <c r="D11" s="120"/>
      <c r="E11" s="120"/>
      <c r="F11" s="120"/>
      <c r="G11" s="48">
        <f t="shared" si="0"/>
        <v>0</v>
      </c>
    </row>
    <row r="12" spans="1:7" ht="15.75" thickBot="1" x14ac:dyDescent="0.3">
      <c r="A12" s="119" t="s">
        <v>147</v>
      </c>
      <c r="B12" s="120"/>
      <c r="C12" s="120"/>
      <c r="D12" s="120"/>
      <c r="E12" s="120"/>
      <c r="F12" s="120"/>
      <c r="G12" s="48">
        <f t="shared" si="0"/>
        <v>0</v>
      </c>
    </row>
    <row r="13" spans="1:7" ht="15.75" thickBot="1" x14ac:dyDescent="0.3">
      <c r="A13" s="119" t="s">
        <v>156</v>
      </c>
      <c r="B13" s="120"/>
      <c r="C13" s="120"/>
      <c r="D13" s="120"/>
      <c r="E13" s="120"/>
      <c r="F13" s="120"/>
      <c r="G13" s="48">
        <f t="shared" si="0"/>
        <v>0</v>
      </c>
    </row>
    <row r="14" spans="1:7" ht="15.75" thickBot="1" x14ac:dyDescent="0.3">
      <c r="A14" s="119" t="s">
        <v>214</v>
      </c>
      <c r="B14" s="120"/>
      <c r="C14" s="120"/>
      <c r="D14" s="120"/>
      <c r="E14" s="120"/>
      <c r="F14" s="120"/>
      <c r="G14" s="48">
        <f t="shared" si="0"/>
        <v>0</v>
      </c>
    </row>
    <row r="15" spans="1:7" ht="15.75" thickBot="1" x14ac:dyDescent="0.3">
      <c r="A15" s="119" t="s">
        <v>215</v>
      </c>
      <c r="B15" s="120"/>
      <c r="C15" s="120"/>
      <c r="D15" s="120"/>
      <c r="E15" s="120"/>
      <c r="F15" s="120"/>
      <c r="G15" s="48">
        <f t="shared" si="0"/>
        <v>0</v>
      </c>
    </row>
    <row r="16" spans="1:7" ht="15.75" thickBot="1" x14ac:dyDescent="0.3">
      <c r="A16" s="119" t="s">
        <v>148</v>
      </c>
      <c r="B16" s="120"/>
      <c r="C16" s="120"/>
      <c r="D16" s="120"/>
      <c r="E16" s="120"/>
      <c r="F16" s="120"/>
      <c r="G16" s="48">
        <f t="shared" si="0"/>
        <v>0</v>
      </c>
    </row>
    <row r="17" spans="1:7" ht="15.75" thickBot="1" x14ac:dyDescent="0.3">
      <c r="A17" s="119" t="s">
        <v>177</v>
      </c>
      <c r="B17" s="120"/>
      <c r="C17" s="120"/>
      <c r="D17" s="120"/>
      <c r="E17" s="120"/>
      <c r="F17" s="120"/>
      <c r="G17" s="48">
        <f t="shared" si="0"/>
        <v>0</v>
      </c>
    </row>
    <row r="18" spans="1:7" ht="15.75" thickBot="1" x14ac:dyDescent="0.3">
      <c r="A18" s="119" t="s">
        <v>216</v>
      </c>
      <c r="B18" s="120"/>
      <c r="C18" s="120"/>
      <c r="D18" s="120"/>
      <c r="E18" s="120"/>
      <c r="F18" s="120"/>
      <c r="G18" s="48">
        <f t="shared" si="0"/>
        <v>0</v>
      </c>
    </row>
    <row r="19" spans="1:7" ht="15.75" thickBot="1" x14ac:dyDescent="0.3">
      <c r="A19" s="119" t="s">
        <v>178</v>
      </c>
      <c r="B19" s="120"/>
      <c r="C19" s="120"/>
      <c r="D19" s="120"/>
      <c r="E19" s="120"/>
      <c r="F19" s="120"/>
      <c r="G19" s="48">
        <f t="shared" si="0"/>
        <v>0</v>
      </c>
    </row>
    <row r="20" spans="1:7" ht="15.75" thickBot="1" x14ac:dyDescent="0.3">
      <c r="A20" s="119" t="s">
        <v>149</v>
      </c>
      <c r="B20" s="120"/>
      <c r="C20" s="120"/>
      <c r="D20" s="120"/>
      <c r="E20" s="120"/>
      <c r="F20" s="120"/>
      <c r="G20" s="48">
        <f t="shared" si="0"/>
        <v>0</v>
      </c>
    </row>
    <row r="21" spans="1:7" ht="15.75" thickBot="1" x14ac:dyDescent="0.3">
      <c r="A21" s="119" t="s">
        <v>211</v>
      </c>
      <c r="B21" s="120"/>
      <c r="C21" s="120"/>
      <c r="D21" s="120"/>
      <c r="E21" s="120"/>
      <c r="F21" s="120"/>
      <c r="G21" s="48">
        <f t="shared" si="0"/>
        <v>0</v>
      </c>
    </row>
    <row r="22" spans="1:7" ht="15.75" thickBot="1" x14ac:dyDescent="0.3">
      <c r="A22" s="119" t="s">
        <v>154</v>
      </c>
      <c r="B22" s="120"/>
      <c r="C22" s="120"/>
      <c r="D22" s="120"/>
      <c r="E22" s="120"/>
      <c r="F22" s="120"/>
      <c r="G22" s="48">
        <f t="shared" si="0"/>
        <v>0</v>
      </c>
    </row>
    <row r="23" spans="1:7" ht="15.75" thickBot="1" x14ac:dyDescent="0.3">
      <c r="A23" s="119" t="s">
        <v>155</v>
      </c>
      <c r="B23" s="120"/>
      <c r="C23" s="120"/>
      <c r="D23" s="120"/>
      <c r="E23" s="120"/>
      <c r="F23" s="120"/>
      <c r="G23" s="48">
        <f t="shared" si="0"/>
        <v>0</v>
      </c>
    </row>
    <row r="24" spans="1:7" ht="15.75" thickBot="1" x14ac:dyDescent="0.3">
      <c r="A24" s="119" t="s">
        <v>150</v>
      </c>
      <c r="B24" s="120"/>
      <c r="C24" s="120"/>
      <c r="D24" s="120"/>
      <c r="E24" s="120"/>
      <c r="F24" s="120"/>
      <c r="G24" s="48">
        <f t="shared" si="0"/>
        <v>0</v>
      </c>
    </row>
    <row r="25" spans="1:7" ht="15.75" thickBot="1" x14ac:dyDescent="0.3">
      <c r="A25" s="119" t="s">
        <v>152</v>
      </c>
      <c r="B25" s="120"/>
      <c r="C25" s="120"/>
      <c r="D25" s="120"/>
      <c r="E25" s="120"/>
      <c r="F25" s="120"/>
      <c r="G25" s="48">
        <f t="shared" si="0"/>
        <v>0</v>
      </c>
    </row>
    <row r="26" spans="1:7" ht="15.75" thickBot="1" x14ac:dyDescent="0.3">
      <c r="A26" s="121" t="s">
        <v>220</v>
      </c>
      <c r="B26" s="120"/>
      <c r="C26" s="120"/>
      <c r="D26" s="120"/>
      <c r="E26" s="120"/>
      <c r="F26" s="120"/>
      <c r="G26" s="48">
        <f t="shared" si="0"/>
        <v>0</v>
      </c>
    </row>
    <row r="27" spans="1:7" ht="15.75" thickBot="1" x14ac:dyDescent="0.3">
      <c r="A27" s="119" t="s">
        <v>151</v>
      </c>
      <c r="B27" s="120"/>
      <c r="C27" s="120"/>
      <c r="D27" s="120"/>
      <c r="E27" s="120"/>
      <c r="F27" s="120"/>
      <c r="G27" s="48">
        <f t="shared" si="0"/>
        <v>0</v>
      </c>
    </row>
    <row r="28" spans="1:7" ht="15.75" thickBot="1" x14ac:dyDescent="0.3">
      <c r="A28" s="119" t="s">
        <v>153</v>
      </c>
      <c r="B28" s="120"/>
      <c r="C28" s="120"/>
      <c r="D28" s="120"/>
      <c r="E28" s="120"/>
      <c r="F28" s="120"/>
      <c r="G28" s="48">
        <f t="shared" si="0"/>
        <v>0</v>
      </c>
    </row>
    <row r="29" spans="1:7" ht="15.75" thickBot="1" x14ac:dyDescent="0.3">
      <c r="A29" s="119" t="s">
        <v>213</v>
      </c>
      <c r="B29" s="120"/>
      <c r="C29" s="120"/>
      <c r="D29" s="120"/>
      <c r="E29" s="120"/>
      <c r="F29" s="120"/>
      <c r="G29" s="48">
        <f t="shared" si="0"/>
        <v>0</v>
      </c>
    </row>
    <row r="30" spans="1:7" ht="15.75" thickBot="1" x14ac:dyDescent="0.3">
      <c r="A30" s="76" t="s">
        <v>41</v>
      </c>
      <c r="B30" s="28">
        <f>SUM(B4:B29)</f>
        <v>0</v>
      </c>
      <c r="C30" s="28">
        <f t="shared" ref="C30:G30" si="1">SUM(C4:C29)</f>
        <v>0</v>
      </c>
      <c r="D30" s="28">
        <f t="shared" si="1"/>
        <v>0</v>
      </c>
      <c r="E30" s="28">
        <f t="shared" si="1"/>
        <v>0</v>
      </c>
      <c r="F30" s="28">
        <f t="shared" si="1"/>
        <v>0</v>
      </c>
      <c r="G30" s="28">
        <f t="shared" si="1"/>
        <v>0</v>
      </c>
    </row>
  </sheetData>
  <mergeCells count="1">
    <mergeCell ref="A2:G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A5355-B63E-4F6D-8114-40DD810EEAAB}">
  <sheetPr>
    <tabColor theme="5" tint="-0.249977111117893"/>
  </sheetPr>
  <dimension ref="A2:J50"/>
  <sheetViews>
    <sheetView topLeftCell="A24" workbookViewId="0">
      <selection activeCell="L51" sqref="L51"/>
    </sheetView>
  </sheetViews>
  <sheetFormatPr defaultRowHeight="15" x14ac:dyDescent="0.25"/>
  <cols>
    <col min="1" max="1" width="23.28515625" customWidth="1"/>
    <col min="2" max="2" width="25.85546875" customWidth="1"/>
    <col min="3" max="3" width="17.42578125" customWidth="1"/>
  </cols>
  <sheetData>
    <row r="2" spans="1:6" ht="15.75" thickBot="1" x14ac:dyDescent="0.3">
      <c r="A2" s="179" t="s">
        <v>207</v>
      </c>
      <c r="B2" s="179"/>
      <c r="C2" s="179"/>
      <c r="D2" s="179"/>
      <c r="E2" s="179"/>
      <c r="F2" s="179"/>
    </row>
    <row r="3" spans="1:6" ht="35.25" customHeight="1" thickBot="1" x14ac:dyDescent="0.3">
      <c r="A3" s="180" t="s">
        <v>103</v>
      </c>
      <c r="B3" s="180" t="s">
        <v>134</v>
      </c>
      <c r="C3" s="180" t="s">
        <v>105</v>
      </c>
      <c r="D3" s="182" t="s">
        <v>91</v>
      </c>
      <c r="E3" s="183"/>
      <c r="F3" s="184"/>
    </row>
    <row r="4" spans="1:6" ht="15.75" thickBot="1" x14ac:dyDescent="0.3">
      <c r="A4" s="181"/>
      <c r="B4" s="181"/>
      <c r="C4" s="181"/>
      <c r="D4" s="58" t="s">
        <v>29</v>
      </c>
      <c r="E4" s="58" t="s">
        <v>30</v>
      </c>
      <c r="F4" s="58" t="s">
        <v>31</v>
      </c>
    </row>
    <row r="5" spans="1:6" ht="15" customHeight="1" thickBot="1" x14ac:dyDescent="0.3">
      <c r="A5" s="185" t="s">
        <v>217</v>
      </c>
      <c r="B5" s="62" t="s">
        <v>86</v>
      </c>
      <c r="C5" s="62" t="s">
        <v>157</v>
      </c>
      <c r="D5" s="63"/>
      <c r="E5" s="63">
        <v>1</v>
      </c>
      <c r="F5" s="64">
        <f>SUM(D5:E5)</f>
        <v>1</v>
      </c>
    </row>
    <row r="6" spans="1:6" ht="15" customHeight="1" thickBot="1" x14ac:dyDescent="0.3">
      <c r="A6" s="186"/>
      <c r="B6" s="62" t="s">
        <v>86</v>
      </c>
      <c r="C6" s="62" t="s">
        <v>158</v>
      </c>
      <c r="D6" s="63">
        <v>1</v>
      </c>
      <c r="E6" s="63"/>
      <c r="F6" s="64">
        <f t="shared" ref="F6:F37" si="0">SUM(D6:E6)</f>
        <v>1</v>
      </c>
    </row>
    <row r="7" spans="1:6" ht="15" customHeight="1" thickBot="1" x14ac:dyDescent="0.3">
      <c r="A7" s="186"/>
      <c r="B7" s="62" t="s">
        <v>87</v>
      </c>
      <c r="C7" s="62" t="s">
        <v>159</v>
      </c>
      <c r="D7" s="63">
        <v>1</v>
      </c>
      <c r="E7" s="63">
        <v>1</v>
      </c>
      <c r="F7" s="64">
        <f t="shared" si="0"/>
        <v>2</v>
      </c>
    </row>
    <row r="8" spans="1:6" ht="15" customHeight="1" thickBot="1" x14ac:dyDescent="0.3">
      <c r="A8" s="186"/>
      <c r="B8" s="62" t="s">
        <v>87</v>
      </c>
      <c r="C8" s="62" t="s">
        <v>160</v>
      </c>
      <c r="D8" s="63" t="s">
        <v>130</v>
      </c>
      <c r="E8" s="63">
        <v>1</v>
      </c>
      <c r="F8" s="64">
        <f t="shared" si="0"/>
        <v>1</v>
      </c>
    </row>
    <row r="9" spans="1:6" ht="15" customHeight="1" thickBot="1" x14ac:dyDescent="0.3">
      <c r="A9" s="186"/>
      <c r="B9" s="62" t="s">
        <v>94</v>
      </c>
      <c r="C9" s="62" t="s">
        <v>161</v>
      </c>
      <c r="D9" s="63" t="s">
        <v>130</v>
      </c>
      <c r="E9" s="63">
        <v>1</v>
      </c>
      <c r="F9" s="64">
        <f t="shared" si="0"/>
        <v>1</v>
      </c>
    </row>
    <row r="10" spans="1:6" ht="15" customHeight="1" thickBot="1" x14ac:dyDescent="0.3">
      <c r="A10" s="186"/>
      <c r="B10" s="62" t="s">
        <v>94</v>
      </c>
      <c r="C10" s="62" t="s">
        <v>162</v>
      </c>
      <c r="D10" s="63" t="s">
        <v>130</v>
      </c>
      <c r="E10" s="63">
        <v>1</v>
      </c>
      <c r="F10" s="64">
        <f t="shared" si="0"/>
        <v>1</v>
      </c>
    </row>
    <row r="11" spans="1:6" ht="15" customHeight="1" thickBot="1" x14ac:dyDescent="0.3">
      <c r="A11" s="186"/>
      <c r="B11" s="62" t="s">
        <v>94</v>
      </c>
      <c r="C11" s="62" t="s">
        <v>160</v>
      </c>
      <c r="D11" s="63">
        <v>1</v>
      </c>
      <c r="E11" s="63" t="s">
        <v>130</v>
      </c>
      <c r="F11" s="64">
        <f t="shared" si="0"/>
        <v>1</v>
      </c>
    </row>
    <row r="12" spans="1:6" ht="15" customHeight="1" thickBot="1" x14ac:dyDescent="0.3">
      <c r="A12" s="187"/>
      <c r="B12" s="62" t="s">
        <v>94</v>
      </c>
      <c r="C12" s="62" t="s">
        <v>163</v>
      </c>
      <c r="D12" s="63">
        <v>1</v>
      </c>
      <c r="E12" s="63" t="s">
        <v>130</v>
      </c>
      <c r="F12" s="64">
        <f t="shared" si="0"/>
        <v>1</v>
      </c>
    </row>
    <row r="13" spans="1:6" ht="15" customHeight="1" thickBot="1" x14ac:dyDescent="0.3">
      <c r="A13" s="188" t="s">
        <v>145</v>
      </c>
      <c r="B13" s="59" t="s">
        <v>94</v>
      </c>
      <c r="C13" s="59" t="s">
        <v>164</v>
      </c>
      <c r="D13" s="60" t="s">
        <v>130</v>
      </c>
      <c r="E13" s="60">
        <v>1</v>
      </c>
      <c r="F13" s="64">
        <f t="shared" si="0"/>
        <v>1</v>
      </c>
    </row>
    <row r="14" spans="1:6" ht="15" customHeight="1" thickBot="1" x14ac:dyDescent="0.3">
      <c r="A14" s="189"/>
      <c r="B14" s="59" t="s">
        <v>94</v>
      </c>
      <c r="C14" s="59" t="s">
        <v>165</v>
      </c>
      <c r="D14" s="60" t="s">
        <v>130</v>
      </c>
      <c r="E14" s="60">
        <v>1</v>
      </c>
      <c r="F14" s="64">
        <f t="shared" si="0"/>
        <v>1</v>
      </c>
    </row>
    <row r="15" spans="1:6" ht="15" customHeight="1" thickBot="1" x14ac:dyDescent="0.3">
      <c r="A15" s="189"/>
      <c r="B15" s="59" t="s">
        <v>94</v>
      </c>
      <c r="C15" s="59" t="s">
        <v>161</v>
      </c>
      <c r="D15" s="60" t="s">
        <v>130</v>
      </c>
      <c r="E15" s="60">
        <v>1</v>
      </c>
      <c r="F15" s="64">
        <f t="shared" si="0"/>
        <v>1</v>
      </c>
    </row>
    <row r="16" spans="1:6" ht="15" customHeight="1" thickBot="1" x14ac:dyDescent="0.3">
      <c r="A16" s="190"/>
      <c r="B16" s="59" t="s">
        <v>94</v>
      </c>
      <c r="C16" s="59" t="s">
        <v>166</v>
      </c>
      <c r="D16" s="60">
        <v>1</v>
      </c>
      <c r="E16" s="60" t="s">
        <v>130</v>
      </c>
      <c r="F16" s="64">
        <f t="shared" si="0"/>
        <v>1</v>
      </c>
    </row>
    <row r="17" spans="1:6" ht="15" customHeight="1" thickBot="1" x14ac:dyDescent="0.3">
      <c r="A17" s="191" t="s">
        <v>167</v>
      </c>
      <c r="B17" s="62" t="s">
        <v>94</v>
      </c>
      <c r="C17" s="62" t="s">
        <v>168</v>
      </c>
      <c r="D17" s="63" t="s">
        <v>130</v>
      </c>
      <c r="E17" s="63">
        <v>2</v>
      </c>
      <c r="F17" s="64">
        <f t="shared" si="0"/>
        <v>2</v>
      </c>
    </row>
    <row r="18" spans="1:6" ht="15" customHeight="1" thickBot="1" x14ac:dyDescent="0.3">
      <c r="A18" s="192"/>
      <c r="B18" s="62" t="s">
        <v>94</v>
      </c>
      <c r="C18" s="62" t="s">
        <v>169</v>
      </c>
      <c r="D18" s="63" t="s">
        <v>130</v>
      </c>
      <c r="E18" s="63">
        <v>2</v>
      </c>
      <c r="F18" s="64">
        <f t="shared" si="0"/>
        <v>2</v>
      </c>
    </row>
    <row r="19" spans="1:6" ht="15" customHeight="1" thickBot="1" x14ac:dyDescent="0.3">
      <c r="A19" s="193"/>
      <c r="B19" s="62" t="s">
        <v>94</v>
      </c>
      <c r="C19" s="62" t="s">
        <v>170</v>
      </c>
      <c r="D19" s="63" t="s">
        <v>130</v>
      </c>
      <c r="E19" s="63">
        <v>1</v>
      </c>
      <c r="F19" s="64">
        <f t="shared" si="0"/>
        <v>1</v>
      </c>
    </row>
    <row r="20" spans="1:6" ht="15" customHeight="1" thickBot="1" x14ac:dyDescent="0.3">
      <c r="A20" s="188" t="s">
        <v>171</v>
      </c>
      <c r="B20" s="59" t="s">
        <v>94</v>
      </c>
      <c r="C20" s="59" t="s">
        <v>169</v>
      </c>
      <c r="D20" s="60" t="s">
        <v>130</v>
      </c>
      <c r="E20" s="60">
        <v>1</v>
      </c>
      <c r="F20" s="64">
        <f t="shared" si="0"/>
        <v>1</v>
      </c>
    </row>
    <row r="21" spans="1:6" ht="15" customHeight="1" thickBot="1" x14ac:dyDescent="0.3">
      <c r="A21" s="189"/>
      <c r="B21" s="59" t="s">
        <v>94</v>
      </c>
      <c r="C21" s="59" t="s">
        <v>172</v>
      </c>
      <c r="D21" s="60" t="s">
        <v>130</v>
      </c>
      <c r="E21" s="60">
        <v>1</v>
      </c>
      <c r="F21" s="64">
        <f t="shared" si="0"/>
        <v>1</v>
      </c>
    </row>
    <row r="22" spans="1:6" ht="15" customHeight="1" thickBot="1" x14ac:dyDescent="0.3">
      <c r="A22" s="189"/>
      <c r="B22" s="59" t="s">
        <v>94</v>
      </c>
      <c r="C22" s="59" t="s">
        <v>159</v>
      </c>
      <c r="D22" s="60" t="s">
        <v>130</v>
      </c>
      <c r="E22" s="60">
        <v>1</v>
      </c>
      <c r="F22" s="64">
        <f t="shared" si="0"/>
        <v>1</v>
      </c>
    </row>
    <row r="23" spans="1:6" ht="15" customHeight="1" thickBot="1" x14ac:dyDescent="0.3">
      <c r="A23" s="190"/>
      <c r="B23" s="59" t="s">
        <v>94</v>
      </c>
      <c r="C23" s="59" t="s">
        <v>173</v>
      </c>
      <c r="D23" s="60" t="s">
        <v>130</v>
      </c>
      <c r="E23" s="60">
        <v>1</v>
      </c>
      <c r="F23" s="64">
        <f t="shared" si="0"/>
        <v>1</v>
      </c>
    </row>
    <row r="24" spans="1:6" ht="15" customHeight="1" thickBot="1" x14ac:dyDescent="0.3">
      <c r="A24" s="191" t="s">
        <v>219</v>
      </c>
      <c r="B24" s="62" t="s">
        <v>86</v>
      </c>
      <c r="C24" s="62" t="s">
        <v>157</v>
      </c>
      <c r="D24" s="63" t="s">
        <v>130</v>
      </c>
      <c r="E24" s="63">
        <v>1</v>
      </c>
      <c r="F24" s="64">
        <f t="shared" si="0"/>
        <v>1</v>
      </c>
    </row>
    <row r="25" spans="1:6" ht="15" customHeight="1" thickBot="1" x14ac:dyDescent="0.3">
      <c r="A25" s="192"/>
      <c r="B25" s="62" t="s">
        <v>86</v>
      </c>
      <c r="C25" s="62" t="s">
        <v>160</v>
      </c>
      <c r="D25" s="63" t="s">
        <v>130</v>
      </c>
      <c r="E25" s="63">
        <v>1</v>
      </c>
      <c r="F25" s="64">
        <f t="shared" si="0"/>
        <v>1</v>
      </c>
    </row>
    <row r="26" spans="1:6" ht="15" customHeight="1" thickBot="1" x14ac:dyDescent="0.3">
      <c r="A26" s="192"/>
      <c r="B26" s="62" t="s">
        <v>87</v>
      </c>
      <c r="C26" s="62" t="s">
        <v>169</v>
      </c>
      <c r="D26" s="63" t="s">
        <v>130</v>
      </c>
      <c r="E26" s="63">
        <v>1</v>
      </c>
      <c r="F26" s="64">
        <f t="shared" si="0"/>
        <v>1</v>
      </c>
    </row>
    <row r="27" spans="1:6" ht="15" customHeight="1" thickBot="1" x14ac:dyDescent="0.3">
      <c r="A27" s="192"/>
      <c r="B27" s="62" t="s">
        <v>94</v>
      </c>
      <c r="C27" s="62" t="s">
        <v>174</v>
      </c>
      <c r="D27" s="63" t="s">
        <v>130</v>
      </c>
      <c r="E27" s="63">
        <v>2</v>
      </c>
      <c r="F27" s="64">
        <f t="shared" si="0"/>
        <v>2</v>
      </c>
    </row>
    <row r="28" spans="1:6" ht="15" customHeight="1" thickBot="1" x14ac:dyDescent="0.3">
      <c r="A28" s="192"/>
      <c r="B28" s="62" t="s">
        <v>94</v>
      </c>
      <c r="C28" s="62" t="s">
        <v>175</v>
      </c>
      <c r="D28" s="63" t="s">
        <v>130</v>
      </c>
      <c r="E28" s="63">
        <v>1</v>
      </c>
      <c r="F28" s="64">
        <f t="shared" si="0"/>
        <v>1</v>
      </c>
    </row>
    <row r="29" spans="1:6" ht="15" customHeight="1" thickBot="1" x14ac:dyDescent="0.3">
      <c r="A29" s="192"/>
      <c r="B29" s="62" t="s">
        <v>94</v>
      </c>
      <c r="C29" s="62" t="s">
        <v>176</v>
      </c>
      <c r="D29" s="63" t="s">
        <v>130</v>
      </c>
      <c r="E29" s="63">
        <v>1</v>
      </c>
      <c r="F29" s="64">
        <f t="shared" si="0"/>
        <v>1</v>
      </c>
    </row>
    <row r="30" spans="1:6" ht="15" customHeight="1" thickBot="1" x14ac:dyDescent="0.3">
      <c r="A30" s="192"/>
      <c r="B30" s="62" t="s">
        <v>94</v>
      </c>
      <c r="C30" s="62" t="s">
        <v>162</v>
      </c>
      <c r="D30" s="63" t="s">
        <v>130</v>
      </c>
      <c r="E30" s="63">
        <v>2</v>
      </c>
      <c r="F30" s="64">
        <f t="shared" si="0"/>
        <v>2</v>
      </c>
    </row>
    <row r="31" spans="1:6" ht="15" customHeight="1" thickBot="1" x14ac:dyDescent="0.3">
      <c r="A31" s="192"/>
      <c r="B31" s="62" t="s">
        <v>94</v>
      </c>
      <c r="C31" s="62" t="s">
        <v>164</v>
      </c>
      <c r="D31" s="63" t="s">
        <v>130</v>
      </c>
      <c r="E31" s="63">
        <v>1</v>
      </c>
      <c r="F31" s="64">
        <f t="shared" si="0"/>
        <v>1</v>
      </c>
    </row>
    <row r="32" spans="1:6" ht="15" customHeight="1" thickBot="1" x14ac:dyDescent="0.3">
      <c r="A32" s="192"/>
      <c r="B32" s="62" t="s">
        <v>94</v>
      </c>
      <c r="C32" s="62" t="s">
        <v>159</v>
      </c>
      <c r="D32" s="63" t="s">
        <v>130</v>
      </c>
      <c r="E32" s="63">
        <v>1</v>
      </c>
      <c r="F32" s="64">
        <f t="shared" si="0"/>
        <v>1</v>
      </c>
    </row>
    <row r="33" spans="1:10" ht="15" customHeight="1" thickBot="1" x14ac:dyDescent="0.3">
      <c r="A33" s="193"/>
      <c r="B33" s="62" t="s">
        <v>94</v>
      </c>
      <c r="C33" s="62" t="s">
        <v>169</v>
      </c>
      <c r="D33" s="63" t="s">
        <v>130</v>
      </c>
      <c r="E33" s="63">
        <v>1</v>
      </c>
      <c r="F33" s="64">
        <f t="shared" si="0"/>
        <v>1</v>
      </c>
    </row>
    <row r="34" spans="1:10" ht="20.100000000000001" customHeight="1" thickBot="1" x14ac:dyDescent="0.3">
      <c r="A34" s="188" t="s">
        <v>156</v>
      </c>
      <c r="B34" s="59" t="s">
        <v>86</v>
      </c>
      <c r="C34" s="59" t="s">
        <v>157</v>
      </c>
      <c r="D34" s="60">
        <v>1</v>
      </c>
      <c r="E34" s="60" t="s">
        <v>130</v>
      </c>
      <c r="F34" s="64">
        <f t="shared" si="0"/>
        <v>1</v>
      </c>
    </row>
    <row r="35" spans="1:10" ht="20.100000000000001" customHeight="1" thickBot="1" x14ac:dyDescent="0.3">
      <c r="A35" s="190"/>
      <c r="B35" s="59" t="s">
        <v>94</v>
      </c>
      <c r="C35" s="59" t="s">
        <v>173</v>
      </c>
      <c r="D35" s="60">
        <v>1</v>
      </c>
      <c r="E35" s="60" t="s">
        <v>130</v>
      </c>
      <c r="F35" s="64">
        <f t="shared" si="0"/>
        <v>1</v>
      </c>
    </row>
    <row r="36" spans="1:10" ht="26.25" thickBot="1" x14ac:dyDescent="0.3">
      <c r="A36" s="61" t="s">
        <v>177</v>
      </c>
      <c r="B36" s="62" t="s">
        <v>94</v>
      </c>
      <c r="C36" s="62" t="s">
        <v>164</v>
      </c>
      <c r="D36" s="63" t="s">
        <v>130</v>
      </c>
      <c r="E36" s="63">
        <v>1</v>
      </c>
      <c r="F36" s="64">
        <f t="shared" si="0"/>
        <v>1</v>
      </c>
    </row>
    <row r="37" spans="1:10" ht="15.75" thickBot="1" x14ac:dyDescent="0.3">
      <c r="A37" s="65" t="s">
        <v>178</v>
      </c>
      <c r="B37" s="59" t="s">
        <v>94</v>
      </c>
      <c r="C37" s="59" t="s">
        <v>173</v>
      </c>
      <c r="D37" s="60" t="s">
        <v>130</v>
      </c>
      <c r="E37" s="60">
        <v>1</v>
      </c>
      <c r="F37" s="64">
        <f t="shared" si="0"/>
        <v>1</v>
      </c>
    </row>
    <row r="38" spans="1:10" ht="15.75" thickBot="1" x14ac:dyDescent="0.3">
      <c r="A38" s="194" t="s">
        <v>41</v>
      </c>
      <c r="B38" s="195"/>
      <c r="C38" s="196"/>
      <c r="D38" s="58">
        <f>SUM(D6:D37)</f>
        <v>7</v>
      </c>
      <c r="E38" s="58">
        <f t="shared" ref="E38:F38" si="1">SUM(E6:E37)</f>
        <v>30</v>
      </c>
      <c r="F38" s="58">
        <f t="shared" si="1"/>
        <v>37</v>
      </c>
    </row>
    <row r="43" spans="1:10" ht="15.75" thickBot="1" x14ac:dyDescent="0.3">
      <c r="A43" s="155" t="s">
        <v>179</v>
      </c>
      <c r="B43" s="155"/>
      <c r="C43" s="155"/>
      <c r="D43" s="155"/>
      <c r="E43" s="155"/>
      <c r="F43" s="155"/>
      <c r="G43" s="155"/>
      <c r="H43" s="155"/>
      <c r="I43" s="155"/>
      <c r="J43" s="155"/>
    </row>
    <row r="44" spans="1:10" ht="15.75" thickBot="1" x14ac:dyDescent="0.3">
      <c r="A44" s="170" t="s">
        <v>104</v>
      </c>
      <c r="B44" s="162" t="s">
        <v>29</v>
      </c>
      <c r="C44" s="163"/>
      <c r="D44" s="164"/>
      <c r="E44" s="162" t="s">
        <v>30</v>
      </c>
      <c r="F44" s="163"/>
      <c r="G44" s="164"/>
      <c r="H44" s="162" t="s">
        <v>31</v>
      </c>
      <c r="I44" s="163"/>
      <c r="J44" s="164"/>
    </row>
    <row r="45" spans="1:10" ht="15.75" thickBot="1" x14ac:dyDescent="0.3">
      <c r="A45" s="171"/>
      <c r="B45" s="42">
        <v>2023</v>
      </c>
      <c r="C45" s="42">
        <v>2024</v>
      </c>
      <c r="D45" s="42">
        <v>2025</v>
      </c>
      <c r="E45" s="42">
        <v>2023</v>
      </c>
      <c r="F45" s="42">
        <v>2024</v>
      </c>
      <c r="G45" s="42">
        <v>2025</v>
      </c>
      <c r="H45" s="42">
        <v>2023</v>
      </c>
      <c r="I45" s="42">
        <v>2024</v>
      </c>
      <c r="J45" s="42">
        <v>2025</v>
      </c>
    </row>
    <row r="46" spans="1:10" ht="15.75" thickBot="1" x14ac:dyDescent="0.3">
      <c r="A46" s="18" t="s">
        <v>86</v>
      </c>
      <c r="B46" s="23">
        <v>1</v>
      </c>
      <c r="C46" s="23">
        <v>2</v>
      </c>
      <c r="D46" s="23"/>
      <c r="E46" s="23">
        <v>3</v>
      </c>
      <c r="F46" s="23">
        <v>3</v>
      </c>
      <c r="G46" s="23"/>
      <c r="H46" s="23">
        <v>4</v>
      </c>
      <c r="I46" s="23">
        <v>5</v>
      </c>
      <c r="J46" s="23"/>
    </row>
    <row r="47" spans="1:10" ht="15.75" thickBot="1" x14ac:dyDescent="0.3">
      <c r="A47" s="51" t="s">
        <v>87</v>
      </c>
      <c r="B47" s="52">
        <v>2</v>
      </c>
      <c r="C47" s="52">
        <v>1</v>
      </c>
      <c r="D47" s="52"/>
      <c r="E47" s="52">
        <v>3</v>
      </c>
      <c r="F47" s="52">
        <v>3</v>
      </c>
      <c r="G47" s="52"/>
      <c r="H47" s="52">
        <v>5</v>
      </c>
      <c r="I47" s="52">
        <v>4</v>
      </c>
      <c r="J47" s="52"/>
    </row>
    <row r="48" spans="1:10" ht="15.75" thickBot="1" x14ac:dyDescent="0.3">
      <c r="A48" s="18" t="s">
        <v>88</v>
      </c>
      <c r="B48" s="23">
        <v>4</v>
      </c>
      <c r="C48" s="23">
        <v>4</v>
      </c>
      <c r="D48" s="23"/>
      <c r="E48" s="23">
        <v>25</v>
      </c>
      <c r="F48" s="23">
        <v>26</v>
      </c>
      <c r="G48" s="23"/>
      <c r="H48" s="23">
        <v>29</v>
      </c>
      <c r="I48" s="23">
        <v>30</v>
      </c>
      <c r="J48" s="23"/>
    </row>
    <row r="49" spans="1:10" ht="15.75" thickBot="1" x14ac:dyDescent="0.3">
      <c r="A49" s="51" t="s">
        <v>89</v>
      </c>
      <c r="B49" s="52" t="s">
        <v>130</v>
      </c>
      <c r="C49" s="52" t="s">
        <v>130</v>
      </c>
      <c r="D49" s="52"/>
      <c r="E49" s="52">
        <v>1</v>
      </c>
      <c r="F49" s="52" t="s">
        <v>130</v>
      </c>
      <c r="G49" s="52"/>
      <c r="H49" s="52">
        <v>1</v>
      </c>
      <c r="I49" s="52" t="s">
        <v>130</v>
      </c>
      <c r="J49" s="52"/>
    </row>
    <row r="50" spans="1:10" ht="15.75" thickBot="1" x14ac:dyDescent="0.3">
      <c r="A50" s="24" t="s">
        <v>31</v>
      </c>
      <c r="B50" s="28">
        <f>SUM(B46:B49)</f>
        <v>7</v>
      </c>
      <c r="C50" s="28">
        <f t="shared" ref="C50:J50" si="2">SUM(C46:C49)</f>
        <v>7</v>
      </c>
      <c r="D50" s="28">
        <f t="shared" si="2"/>
        <v>0</v>
      </c>
      <c r="E50" s="28">
        <f t="shared" si="2"/>
        <v>32</v>
      </c>
      <c r="F50" s="28">
        <f t="shared" si="2"/>
        <v>32</v>
      </c>
      <c r="G50" s="28">
        <f t="shared" si="2"/>
        <v>0</v>
      </c>
      <c r="H50" s="28">
        <f t="shared" si="2"/>
        <v>39</v>
      </c>
      <c r="I50" s="28">
        <f t="shared" si="2"/>
        <v>39</v>
      </c>
      <c r="J50" s="28">
        <f t="shared" si="2"/>
        <v>0</v>
      </c>
    </row>
  </sheetData>
  <mergeCells count="17">
    <mergeCell ref="H44:J44"/>
    <mergeCell ref="A43:J43"/>
    <mergeCell ref="A34:A35"/>
    <mergeCell ref="A38:C38"/>
    <mergeCell ref="A44:A45"/>
    <mergeCell ref="B44:D44"/>
    <mergeCell ref="E44:G44"/>
    <mergeCell ref="A5:A12"/>
    <mergeCell ref="A13:A16"/>
    <mergeCell ref="A17:A19"/>
    <mergeCell ref="A20:A23"/>
    <mergeCell ref="A24:A33"/>
    <mergeCell ref="A2:F2"/>
    <mergeCell ref="A3:A4"/>
    <mergeCell ref="B3:B4"/>
    <mergeCell ref="C3:C4"/>
    <mergeCell ref="D3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A238-DA64-4018-97BB-CCAA0E7735C4}">
  <sheetPr>
    <tabColor rgb="FF7030A0"/>
  </sheetPr>
  <dimension ref="A2:H55"/>
  <sheetViews>
    <sheetView topLeftCell="A28" workbookViewId="0">
      <selection activeCell="K45" sqref="K45"/>
    </sheetView>
  </sheetViews>
  <sheetFormatPr defaultRowHeight="15" x14ac:dyDescent="0.25"/>
  <cols>
    <col min="1" max="1" width="18.7109375" customWidth="1"/>
    <col min="2" max="2" width="32.28515625" customWidth="1"/>
    <col min="3" max="3" width="17.28515625" customWidth="1"/>
    <col min="4" max="4" width="27.7109375" customWidth="1"/>
  </cols>
  <sheetData>
    <row r="2" spans="1:8" ht="15.75" thickBot="1" x14ac:dyDescent="0.3">
      <c r="A2" s="197" t="s">
        <v>192</v>
      </c>
      <c r="B2" s="197"/>
      <c r="C2" s="197"/>
      <c r="D2" s="197"/>
    </row>
    <row r="3" spans="1:8" ht="35.25" customHeight="1" thickBot="1" x14ac:dyDescent="0.3">
      <c r="A3" s="29" t="s">
        <v>106</v>
      </c>
      <c r="B3" s="30" t="s">
        <v>107</v>
      </c>
      <c r="C3" s="30" t="s">
        <v>191</v>
      </c>
      <c r="D3" s="30" t="s">
        <v>108</v>
      </c>
    </row>
    <row r="4" spans="1:8" x14ac:dyDescent="0.25">
      <c r="A4" s="93"/>
      <c r="B4" s="94"/>
      <c r="C4" s="81"/>
      <c r="D4" s="96"/>
    </row>
    <row r="5" spans="1:8" ht="15.75" thickBot="1" x14ac:dyDescent="0.3">
      <c r="A5" s="92"/>
      <c r="B5" s="100"/>
      <c r="C5" s="84"/>
      <c r="D5" s="102"/>
    </row>
    <row r="6" spans="1:8" ht="15.75" thickBot="1" x14ac:dyDescent="0.3">
      <c r="A6" s="85"/>
      <c r="B6" s="86"/>
      <c r="C6" s="82"/>
      <c r="D6" s="87"/>
    </row>
    <row r="7" spans="1:8" ht="15.75" thickBot="1" x14ac:dyDescent="0.3">
      <c r="A7" s="88"/>
      <c r="B7" s="89"/>
      <c r="C7" s="84"/>
      <c r="D7" s="90"/>
    </row>
    <row r="8" spans="1:8" ht="15.75" thickBot="1" x14ac:dyDescent="0.3">
      <c r="A8" s="85"/>
      <c r="B8" s="86"/>
      <c r="C8" s="82"/>
      <c r="D8" s="87"/>
    </row>
    <row r="9" spans="1:8" ht="15.75" thickBot="1" x14ac:dyDescent="0.3">
      <c r="A9" s="88"/>
      <c r="B9" s="89"/>
      <c r="C9" s="84"/>
      <c r="D9" s="90"/>
    </row>
    <row r="10" spans="1:8" ht="15.75" thickBot="1" x14ac:dyDescent="0.3">
      <c r="A10" s="91"/>
      <c r="B10" s="86"/>
      <c r="C10" s="82"/>
      <c r="D10" s="82"/>
    </row>
    <row r="11" spans="1:8" ht="15.75" thickBot="1" x14ac:dyDescent="0.3">
      <c r="A11" s="92"/>
      <c r="B11" s="100"/>
      <c r="C11" s="84"/>
      <c r="D11" s="102"/>
    </row>
    <row r="12" spans="1:8" x14ac:dyDescent="0.25">
      <c r="A12" s="93"/>
      <c r="B12" s="94"/>
      <c r="C12" s="81"/>
      <c r="D12" s="96"/>
    </row>
    <row r="13" spans="1:8" ht="15.75" thickBot="1" x14ac:dyDescent="0.3">
      <c r="A13" s="88"/>
      <c r="B13" s="89"/>
      <c r="C13" s="84"/>
      <c r="D13" s="90"/>
      <c r="H13" s="117"/>
    </row>
    <row r="14" spans="1:8" ht="15.75" thickBot="1" x14ac:dyDescent="0.3">
      <c r="A14" s="85"/>
      <c r="B14" s="86"/>
      <c r="C14" s="82"/>
      <c r="D14" s="87"/>
    </row>
    <row r="15" spans="1:8" ht="15.75" thickBot="1" x14ac:dyDescent="0.3">
      <c r="A15" s="92"/>
      <c r="B15" s="100"/>
      <c r="C15" s="84"/>
      <c r="D15" s="102"/>
    </row>
    <row r="16" spans="1:8" ht="15.75" thickBot="1" x14ac:dyDescent="0.3">
      <c r="A16" s="93"/>
      <c r="B16" s="94"/>
      <c r="C16" s="81"/>
      <c r="D16" s="96"/>
    </row>
    <row r="17" spans="1:4" x14ac:dyDescent="0.25">
      <c r="A17" s="98"/>
      <c r="B17" s="99"/>
      <c r="C17" s="83"/>
      <c r="D17" s="101"/>
    </row>
    <row r="18" spans="1:4" ht="15.75" thickBot="1" x14ac:dyDescent="0.3">
      <c r="A18" s="85"/>
      <c r="B18" s="86"/>
      <c r="C18" s="82"/>
      <c r="D18" s="87"/>
    </row>
    <row r="19" spans="1:4" ht="15.75" thickBot="1" x14ac:dyDescent="0.3">
      <c r="A19" s="92"/>
      <c r="B19" s="100"/>
      <c r="C19" s="88"/>
      <c r="D19" s="102"/>
    </row>
    <row r="20" spans="1:4" ht="15.75" thickBot="1" x14ac:dyDescent="0.3">
      <c r="A20" s="85"/>
      <c r="B20" s="86"/>
      <c r="C20" s="82"/>
      <c r="D20" s="87"/>
    </row>
    <row r="21" spans="1:4" ht="15.75" thickBot="1" x14ac:dyDescent="0.3">
      <c r="A21" s="92"/>
      <c r="B21" s="100"/>
      <c r="C21" s="88"/>
      <c r="D21" s="102"/>
    </row>
    <row r="22" spans="1:4" ht="15.75" thickBot="1" x14ac:dyDescent="0.3">
      <c r="A22" s="91"/>
      <c r="B22" s="95"/>
      <c r="C22" s="85"/>
      <c r="D22" s="97"/>
    </row>
    <row r="23" spans="1:4" ht="15.75" thickBot="1" x14ac:dyDescent="0.3">
      <c r="A23" s="92"/>
      <c r="B23" s="100"/>
      <c r="C23" s="88"/>
      <c r="D23" s="102"/>
    </row>
    <row r="24" spans="1:4" ht="15.75" thickBot="1" x14ac:dyDescent="0.3">
      <c r="A24" s="91"/>
      <c r="B24" s="95"/>
      <c r="C24" s="85"/>
      <c r="D24" s="97"/>
    </row>
    <row r="25" spans="1:4" ht="15.75" thickBot="1" x14ac:dyDescent="0.3">
      <c r="A25" s="88"/>
      <c r="B25" s="89"/>
      <c r="C25" s="84"/>
      <c r="D25" s="90"/>
    </row>
    <row r="26" spans="1:4" ht="15.75" thickBot="1" x14ac:dyDescent="0.3">
      <c r="A26" s="85"/>
      <c r="B26" s="86"/>
      <c r="C26" s="82"/>
      <c r="D26" s="87"/>
    </row>
    <row r="27" spans="1:4" ht="15.75" thickBot="1" x14ac:dyDescent="0.3">
      <c r="A27" s="88"/>
      <c r="B27" s="89"/>
      <c r="C27" s="84"/>
      <c r="D27" s="90"/>
    </row>
    <row r="28" spans="1:4" ht="15.75" thickBot="1" x14ac:dyDescent="0.3">
      <c r="A28" s="85"/>
      <c r="B28" s="95"/>
      <c r="C28" s="85"/>
      <c r="D28" s="97"/>
    </row>
    <row r="29" spans="1:4" x14ac:dyDescent="0.25">
      <c r="A29" s="88"/>
      <c r="B29" s="89"/>
      <c r="C29" s="84"/>
      <c r="D29" s="90"/>
    </row>
    <row r="30" spans="1:4" x14ac:dyDescent="0.25">
      <c r="A30" s="91"/>
      <c r="B30" s="86"/>
      <c r="C30" s="82"/>
      <c r="D30" s="87"/>
    </row>
    <row r="31" spans="1:4" x14ac:dyDescent="0.25">
      <c r="A31" s="92"/>
      <c r="B31" s="89"/>
      <c r="C31" s="84"/>
      <c r="D31" s="84"/>
    </row>
    <row r="32" spans="1:4" x14ac:dyDescent="0.25">
      <c r="A32" s="85"/>
      <c r="B32" s="86"/>
      <c r="C32" s="82"/>
      <c r="D32" s="82"/>
    </row>
    <row r="33" spans="1:4" x14ac:dyDescent="0.25">
      <c r="A33" s="88"/>
      <c r="B33" s="89"/>
      <c r="C33" s="84"/>
      <c r="D33" s="90"/>
    </row>
    <row r="34" spans="1:4" ht="15.75" thickBot="1" x14ac:dyDescent="0.3">
      <c r="A34" s="85"/>
      <c r="B34" s="86"/>
      <c r="C34" s="82"/>
      <c r="D34" s="87"/>
    </row>
    <row r="35" spans="1:4" ht="15.75" thickBot="1" x14ac:dyDescent="0.3">
      <c r="A35" s="92"/>
      <c r="B35" s="100"/>
      <c r="C35" s="88"/>
      <c r="D35" s="102"/>
    </row>
    <row r="36" spans="1:4" ht="15.75" thickBot="1" x14ac:dyDescent="0.3">
      <c r="A36" s="91"/>
      <c r="B36" s="95"/>
      <c r="C36" s="85"/>
      <c r="D36" s="97"/>
    </row>
    <row r="37" spans="1:4" ht="15.75" thickBot="1" x14ac:dyDescent="0.3">
      <c r="A37" s="92"/>
      <c r="B37" s="100"/>
      <c r="C37" s="88"/>
      <c r="D37" s="102"/>
    </row>
    <row r="38" spans="1:4" ht="15.75" thickBot="1" x14ac:dyDescent="0.3">
      <c r="A38" s="91"/>
      <c r="B38" s="95"/>
      <c r="C38" s="85"/>
      <c r="D38" s="97"/>
    </row>
    <row r="39" spans="1:4" ht="15.75" thickBot="1" x14ac:dyDescent="0.3">
      <c r="A39" s="92"/>
      <c r="B39" s="100"/>
      <c r="C39" s="88"/>
      <c r="D39" s="102"/>
    </row>
    <row r="40" spans="1:4" ht="15.75" thickBot="1" x14ac:dyDescent="0.3">
      <c r="A40" s="91"/>
      <c r="B40" s="95"/>
      <c r="C40" s="85"/>
      <c r="D40" s="97"/>
    </row>
    <row r="41" spans="1:4" ht="15.75" thickBot="1" x14ac:dyDescent="0.3">
      <c r="A41" s="92"/>
      <c r="B41" s="100"/>
      <c r="C41" s="88"/>
      <c r="D41" s="102"/>
    </row>
    <row r="42" spans="1:4" ht="15.75" thickBot="1" x14ac:dyDescent="0.3">
      <c r="A42" s="91"/>
      <c r="B42" s="95"/>
      <c r="C42" s="85"/>
      <c r="D42" s="97"/>
    </row>
    <row r="43" spans="1:4" ht="15.75" thickBot="1" x14ac:dyDescent="0.3">
      <c r="A43" s="92"/>
      <c r="B43" s="100"/>
      <c r="C43" s="88"/>
      <c r="D43" s="102"/>
    </row>
    <row r="44" spans="1:4" ht="15.75" thickBot="1" x14ac:dyDescent="0.3">
      <c r="A44" s="91"/>
      <c r="B44" s="95"/>
      <c r="C44" s="85"/>
      <c r="D44" s="97"/>
    </row>
    <row r="48" spans="1:4" ht="15.75" thickBot="1" x14ac:dyDescent="0.3">
      <c r="A48" s="197" t="s">
        <v>193</v>
      </c>
      <c r="B48" s="197"/>
      <c r="C48" s="197"/>
      <c r="D48" s="197"/>
    </row>
    <row r="49" spans="1:4" ht="15.75" thickBot="1" x14ac:dyDescent="0.3">
      <c r="A49" s="29" t="s">
        <v>106</v>
      </c>
      <c r="B49" s="103" t="s">
        <v>107</v>
      </c>
      <c r="C49" s="30" t="s">
        <v>191</v>
      </c>
      <c r="D49" s="104" t="s">
        <v>108</v>
      </c>
    </row>
    <row r="50" spans="1:4" ht="15.75" thickBot="1" x14ac:dyDescent="0.3">
      <c r="A50" s="105"/>
      <c r="B50" s="106"/>
      <c r="C50" s="107"/>
      <c r="D50" s="108"/>
    </row>
    <row r="51" spans="1:4" ht="15.75" thickBot="1" x14ac:dyDescent="0.3">
      <c r="A51" s="109"/>
      <c r="B51" s="110"/>
      <c r="C51" s="111"/>
      <c r="D51" s="112"/>
    </row>
    <row r="52" spans="1:4" ht="15.75" thickBot="1" x14ac:dyDescent="0.3">
      <c r="A52" s="105"/>
      <c r="B52" s="106"/>
      <c r="C52" s="107"/>
      <c r="D52" s="108"/>
    </row>
    <row r="53" spans="1:4" ht="15.75" thickBot="1" x14ac:dyDescent="0.3">
      <c r="A53" s="109"/>
      <c r="B53" s="110"/>
      <c r="C53" s="111"/>
      <c r="D53" s="112"/>
    </row>
    <row r="54" spans="1:4" ht="15.75" thickBot="1" x14ac:dyDescent="0.3">
      <c r="A54" s="105"/>
      <c r="B54" s="106"/>
      <c r="C54" s="107"/>
      <c r="D54" s="108"/>
    </row>
    <row r="55" spans="1:4" ht="15.75" thickBot="1" x14ac:dyDescent="0.3">
      <c r="A55" s="109"/>
      <c r="B55" s="110"/>
      <c r="C55" s="111"/>
      <c r="D55" s="112"/>
    </row>
  </sheetData>
  <mergeCells count="2">
    <mergeCell ref="A2:D2"/>
    <mergeCell ref="A48:D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9</vt:i4>
      </vt:variant>
    </vt:vector>
  </HeadingPairs>
  <TitlesOfParts>
    <vt:vector size="9" baseType="lpstr">
      <vt:lpstr>Pers. Dai. Bşk.</vt:lpstr>
      <vt:lpstr>Yurtdışında Çalış. Yür. Öğr. El</vt:lpstr>
      <vt:lpstr>Personel Bilgileri</vt:lpstr>
      <vt:lpstr>İdari Personel Bilgileri</vt:lpstr>
      <vt:lpstr>Yönetici Personel Dağılımı</vt:lpstr>
      <vt:lpstr>Akademik Personel</vt:lpstr>
      <vt:lpstr>Akademik Pers. Görev Yer. Göre</vt:lpstr>
      <vt:lpstr>Yabancı Uyruklu Ak. Pers.</vt:lpstr>
      <vt:lpstr>Hizmet İçi Eğitim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Elvan ÇALHAN</cp:lastModifiedBy>
  <cp:lastPrinted>2024-11-19T13:31:10Z</cp:lastPrinted>
  <dcterms:created xsi:type="dcterms:W3CDTF">2015-06-05T18:19:34Z</dcterms:created>
  <dcterms:modified xsi:type="dcterms:W3CDTF">2025-12-23T13:31:23Z</dcterms:modified>
</cp:coreProperties>
</file>